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PERUFLORA 2022, DOCUMENTOS\LISTAS DE PRECIOS, PERUFLORA\LISTAS DE PRECIOS, 2022\"/>
    </mc:Choice>
  </mc:AlternateContent>
  <bookViews>
    <workbookView xWindow="-120" yWindow="-120" windowWidth="20730" windowHeight="11760"/>
  </bookViews>
  <sheets>
    <sheet name="2022, 04, PERUFLORA, FLASKS" sheetId="1" r:id="rId1"/>
  </sheets>
  <definedNames>
    <definedName name="_xlnm._FilterDatabase" localSheetId="0" hidden="1">'2022, 04, PERUFLORA, FLASKS'!#REF!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3" i="1" l="1"/>
  <c r="C54" i="1"/>
  <c r="E43" i="1"/>
  <c r="E51" i="1"/>
  <c r="E35" i="1"/>
  <c r="E50" i="1" l="1"/>
  <c r="E52" i="1" l="1"/>
  <c r="E40" i="1" l="1"/>
  <c r="E47" i="1"/>
  <c r="E31" i="1"/>
  <c r="E11" i="1"/>
  <c r="E24" i="1" l="1"/>
  <c r="E23" i="1"/>
  <c r="E16" i="1"/>
  <c r="E22" i="1"/>
  <c r="E19" i="1"/>
  <c r="E21" i="1"/>
  <c r="E20" i="1"/>
  <c r="E17" i="1"/>
  <c r="E18" i="1"/>
  <c r="E15" i="1"/>
  <c r="E14" i="1"/>
  <c r="E36" i="1"/>
  <c r="E39" i="1"/>
  <c r="E44" i="1"/>
  <c r="E49" i="1"/>
  <c r="E48" i="1"/>
  <c r="E45" i="1"/>
  <c r="E42" i="1"/>
  <c r="E41" i="1"/>
  <c r="E38" i="1"/>
  <c r="E37" i="1"/>
  <c r="E34" i="1"/>
  <c r="E30" i="1"/>
  <c r="E32" i="1"/>
  <c r="E29" i="1"/>
  <c r="E28" i="1"/>
  <c r="E27" i="1"/>
  <c r="E26" i="1"/>
  <c r="E13" i="1"/>
  <c r="E12" i="1"/>
  <c r="E53" i="1"/>
  <c r="E46" i="1"/>
  <c r="E25" i="1"/>
  <c r="E61" i="1" l="1"/>
</calcChain>
</file>

<file path=xl/sharedStrings.xml><?xml version="1.0" encoding="utf-8"?>
<sst xmlns="http://schemas.openxmlformats.org/spreadsheetml/2006/main" count="120" uniqueCount="79">
  <si>
    <t xml:space="preserve">Climate </t>
  </si>
  <si>
    <t>Name</t>
  </si>
  <si>
    <t>Q</t>
  </si>
  <si>
    <t>Total</t>
  </si>
  <si>
    <t>Cool Intermediate</t>
  </si>
  <si>
    <t>Intermediate</t>
  </si>
  <si>
    <t>Warm</t>
  </si>
  <si>
    <t>Warm Intermediate</t>
  </si>
  <si>
    <t>Email</t>
  </si>
  <si>
    <t>Address</t>
  </si>
  <si>
    <t>Special Instructions</t>
  </si>
  <si>
    <t>US$</t>
  </si>
  <si>
    <r>
      <t>If you wish to place an order but costs of direct importation are too high, we can deliver your order</t>
    </r>
    <r>
      <rPr>
        <b/>
        <sz val="10"/>
        <rFont val="Arial"/>
        <family val="2"/>
      </rPr>
      <t xml:space="preserve"> </t>
    </r>
  </si>
  <si>
    <r>
      <t>2.</t>
    </r>
    <r>
      <rPr>
        <sz val="10"/>
        <rFont val="Arial"/>
        <family val="2"/>
      </rPr>
      <t xml:space="preserve"> Prices are in US Dollars. </t>
    </r>
  </si>
  <si>
    <r>
      <t>4.</t>
    </r>
    <r>
      <rPr>
        <sz val="10"/>
        <rFont val="Arial"/>
        <family val="2"/>
      </rPr>
      <t xml:space="preserve"> Discounts policy: </t>
    </r>
  </si>
  <si>
    <t>TOTAL</t>
  </si>
  <si>
    <t xml:space="preserve">  5% from US$ 500.00 to 999.00</t>
  </si>
  <si>
    <t xml:space="preserve">plus 100% of the total cost of paperwork is required. </t>
  </si>
  <si>
    <t xml:space="preserve">                                                     COMMERCIAL TERMS:</t>
  </si>
  <si>
    <t xml:space="preserve">  7% from US$ 1,000.00 to US$ 2,999.00 </t>
  </si>
  <si>
    <t xml:space="preserve">10% from US$ 3,000.00 to US$ 6,999.00 </t>
  </si>
  <si>
    <t xml:space="preserve">15% for orders over US$ 7,000.00 </t>
  </si>
  <si>
    <t>FLASK, Phragmipedium kovachii</t>
  </si>
  <si>
    <t>FLASK, Epidendrum kockii</t>
  </si>
  <si>
    <t>FLASK, Phragmipedium andreettae</t>
  </si>
  <si>
    <r>
      <t xml:space="preserve">3. </t>
    </r>
    <r>
      <rPr>
        <sz val="10"/>
        <rFont val="Arial"/>
        <family val="2"/>
      </rPr>
      <t>For direct importation, cost of Phytosanitary certificate is 100 US$ for any amount of flasks.</t>
    </r>
  </si>
  <si>
    <r>
      <t>5.</t>
    </r>
    <r>
      <rPr>
        <sz val="10"/>
        <rFont val="Arial"/>
        <family val="2"/>
      </rPr>
      <t xml:space="preserve"> Prices are FOB Lima Airport. A deposit in advance of at least 50%  of the value of ordered flasks</t>
    </r>
  </si>
  <si>
    <r>
      <t>6.</t>
    </r>
    <r>
      <rPr>
        <sz val="10"/>
        <rFont val="Arial"/>
        <family val="2"/>
      </rPr>
      <t xml:space="preserve"> For further requests please do not hesitate to contact us: contact@peruflora.net </t>
    </r>
  </si>
  <si>
    <t xml:space="preserve">                                                                     INSTRUCTIONS</t>
  </si>
  <si>
    <t>FLASK, Comparettia falcata</t>
  </si>
  <si>
    <t>FLASK, Zelenkoa onusta (Oncidium onustum)</t>
  </si>
  <si>
    <t>FLASK, Cattleya rex Forma Semialba '247' x Selfing</t>
  </si>
  <si>
    <t>FLASK, Cattleya dowiana Forma Aurea x Cattleya rex Forma Flamea</t>
  </si>
  <si>
    <r>
      <rPr>
        <b/>
        <sz val="10"/>
        <rFont val="Arial"/>
        <family val="2"/>
      </rPr>
      <t xml:space="preserve">      1.</t>
    </r>
    <r>
      <rPr>
        <sz val="10"/>
        <rFont val="Arial"/>
        <family val="2"/>
      </rPr>
      <t xml:space="preserve"> Enter the desired Quantity of Plants in the colored Column "Q". The "Total" column will update automatically. </t>
    </r>
  </si>
  <si>
    <r>
      <t>1.</t>
    </r>
    <r>
      <rPr>
        <sz val="10"/>
        <rFont val="Arial"/>
        <family val="2"/>
      </rPr>
      <t xml:space="preserve"> This list cancels all previous lists and is based on the actual existing plants in our laboratories.</t>
    </r>
  </si>
  <si>
    <t xml:space="preserve">while attending an Orchid Show close to you. Please let us know further details in the Special Instructions box above. </t>
  </si>
  <si>
    <r>
      <rPr>
        <b/>
        <sz val="10"/>
        <rFont val="Arial"/>
        <family val="2"/>
      </rPr>
      <t>7.</t>
    </r>
    <r>
      <rPr>
        <sz val="10"/>
        <rFont val="Arial"/>
        <family val="2"/>
      </rPr>
      <t xml:space="preserve"> For PayPal payment, please add 4% to cover the discounts made by the money transfer.</t>
    </r>
  </si>
  <si>
    <t>FLASK, Cattleya mooreana</t>
  </si>
  <si>
    <t>FLASK, Cattleya rex (From Moyobamba) x Cattleya rex Forma Splash</t>
  </si>
  <si>
    <t>FLASK, Cattleya rex (Forma Wiracocha 'Maryory' x Forma Semi Rosita (From Ayacucho))</t>
  </si>
  <si>
    <t>FLASK, Cattleya rex (Splash in Petals &amp; Sepals) x Cattleya rex (Great Shape &amp; Splashed)</t>
  </si>
  <si>
    <t>FLASK, Cattleya rex '17' x Cattleya dowiana Forma aurea (= Cattleya Triumphans)</t>
  </si>
  <si>
    <t>FLASK, Encyclia randii</t>
  </si>
  <si>
    <t>FLASK, Masdevallia amabilis var. Purpura</t>
  </si>
  <si>
    <t>FLASK, Masdevallia colossus</t>
  </si>
  <si>
    <t>FLASK, Masdevallia eumeliae</t>
  </si>
  <si>
    <t>FLASK, Peristeria ephippium Forma Xanthina (Yellow Flowers)</t>
  </si>
  <si>
    <t>FLASK, Phragmipedium (Elizabeth March x kovachii)</t>
  </si>
  <si>
    <t>FLASK, Psygmorches (Erycina) pusilla</t>
  </si>
  <si>
    <t xml:space="preserve">FLASK, Rhynchostele rossii </t>
  </si>
  <si>
    <t>FLASK, Scuticaria peruviana</t>
  </si>
  <si>
    <r>
      <t xml:space="preserve">      </t>
    </r>
    <r>
      <rPr>
        <b/>
        <sz val="10"/>
        <rFont val="Arial"/>
        <family val="2"/>
      </rPr>
      <t xml:space="preserve">3. </t>
    </r>
    <r>
      <rPr>
        <sz val="10"/>
        <rFont val="Arial"/>
        <family val="2"/>
      </rPr>
      <t>Type your personal information inside the colored cases below this list. Fill in the colored cases only.</t>
    </r>
  </si>
  <si>
    <r>
      <rPr>
        <b/>
        <sz val="10"/>
        <rFont val="Arial"/>
        <family val="2"/>
      </rPr>
      <t xml:space="preserve">      2. </t>
    </r>
    <r>
      <rPr>
        <sz val="10"/>
        <rFont val="Arial"/>
        <family val="2"/>
      </rPr>
      <t>Flasks contain between 8 (Eight) to 10 (Ten) plantlets, ready to be deflasked.</t>
    </r>
  </si>
  <si>
    <t>FLASK, Odontoglossum deburghgraveanum</t>
  </si>
  <si>
    <t>FLASK, Masdevallia merinoi</t>
  </si>
  <si>
    <t xml:space="preserve">FLASK, Cattleya (loddigesii Forma Coerulea 'Gabriel' x intermedia Forma Coerulea 'Haneda' AM/AOS) </t>
  </si>
  <si>
    <r>
      <rPr>
        <b/>
        <sz val="9"/>
        <color theme="0"/>
        <rFont val="Arial"/>
        <family val="2"/>
      </rPr>
      <t>AVAILABLE FLASKS: JULY</t>
    </r>
    <r>
      <rPr>
        <b/>
        <sz val="12"/>
        <color theme="0"/>
        <rFont val="Arial"/>
        <family val="2"/>
      </rPr>
      <t xml:space="preserve"> 2021</t>
    </r>
  </si>
  <si>
    <t>FLASK, Stanhopea grandiflora</t>
  </si>
  <si>
    <t xml:space="preserve">FLASK, Laelia eyermaniana </t>
  </si>
  <si>
    <t>FLASK, Masdevallia oxapampensis</t>
  </si>
  <si>
    <t>FLASK, Stanhopea bueraremensis</t>
  </si>
  <si>
    <t>FLASK, Cattleya harrisoniana</t>
  </si>
  <si>
    <t>FLASK, Cattleya rex (Splash in Petals &amp; Flamea 'Cirila') x Cattleya rex (Splashed &amp; Flamea 'Ekaterina')</t>
  </si>
  <si>
    <t>FLASK, Odontoglossum (crispum '059' x crispum 'Mundifloral ND')</t>
  </si>
  <si>
    <t>FLASK, Stanhopea martiana</t>
  </si>
  <si>
    <t>FLASK, Sophronitis coccinea 'Rosea'</t>
  </si>
  <si>
    <t>FLASK, Phragmipedium (kovachii x besseae (From Peru))</t>
  </si>
  <si>
    <t>FLASK, Trichocentrum tigrinum 'Domingo Perez' x Trichocentrum tigrinum</t>
  </si>
  <si>
    <t>FLASK, Stanhopea ruckeri</t>
  </si>
  <si>
    <t>FLASK, Trichocentrum (Oncidium) stacyi</t>
  </si>
  <si>
    <t>FLASK, Phragmipedium kovachii '39' x Selfing</t>
  </si>
  <si>
    <t>FLASK, Cattleya rex '6399' (Forma Tipo) x Cattleya rex '6401' (Forma Tipo)</t>
  </si>
  <si>
    <t>FLASK, Psychopsis versteegiana</t>
  </si>
  <si>
    <t>FLASK, Trichocentrum cartaghenense</t>
  </si>
  <si>
    <t>TOTAL NUMBER OF FLASKS:</t>
  </si>
  <si>
    <t>FLASK, Cattleya rex (Forma Semi Rosita (From Ayacucho) '394189' x Tipo '3077' (Large Flower &amp; Great Shape))</t>
  </si>
  <si>
    <r>
      <t xml:space="preserve">FLASK, Cattleya (rex (From Ayacucho) '394189' </t>
    </r>
    <r>
      <rPr>
        <sz val="9"/>
        <color theme="1"/>
        <rFont val="Arial"/>
        <family val="2"/>
      </rPr>
      <t xml:space="preserve">(Tipo Rosita) x rex (From Ayacucho) '384088' (Sepals Splashed in Yellow)) </t>
    </r>
  </si>
  <si>
    <t>List of available In Vitro Flasks, April 2022</t>
  </si>
  <si>
    <r>
      <rPr>
        <b/>
        <sz val="10"/>
        <rFont val="Arial"/>
        <family val="2"/>
      </rPr>
      <t xml:space="preserve">      4.</t>
    </r>
    <r>
      <rPr>
        <sz val="10"/>
        <rFont val="Arial"/>
        <family val="2"/>
      </rPr>
      <t xml:space="preserve"> Send your order to: </t>
    </r>
    <r>
      <rPr>
        <b/>
        <sz val="12"/>
        <color rgb="FF009900"/>
        <rFont val="Arial"/>
        <family val="2"/>
      </rPr>
      <t>contact@orchidsperuflora.com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</si>
</sst>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[$€-2]\ * #,##0.00_);_([$€-2]\ * \(#,##0.00\);_([$€-2]\ * \-??_)"/>
  </numFmts>
  <fonts count="27" x14ac:knownFonts="1">
    <font>
      <sz val="10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0"/>
      <color indexed="9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9.5"/>
      <name val="Arial"/>
      <family val="2"/>
    </font>
    <font>
      <sz val="9"/>
      <color indexed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9.5"/>
      <color theme="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18"/>
      <color theme="0"/>
      <name val="Arial"/>
      <family val="2"/>
    </font>
    <font>
      <b/>
      <sz val="11"/>
      <name val="Arial"/>
      <family val="2"/>
    </font>
    <font>
      <b/>
      <sz val="12"/>
      <color theme="0"/>
      <name val="Arial"/>
      <family val="2"/>
    </font>
    <font>
      <sz val="11"/>
      <color theme="1"/>
      <name val="Arial"/>
      <family val="2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b/>
      <sz val="12"/>
      <color rgb="FF0099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rgb="FFFFFFCC"/>
        <bgColor indexed="26"/>
      </patternFill>
    </fill>
    <fill>
      <patternFill patternType="solid">
        <fgColor rgb="FFFFCCFF"/>
        <bgColor indexed="29"/>
      </patternFill>
    </fill>
    <fill>
      <patternFill patternType="solid">
        <fgColor rgb="FF000000"/>
        <bgColor indexed="64"/>
      </patternFill>
    </fill>
    <fill>
      <patternFill patternType="solid">
        <fgColor theme="7" tint="-0.249977111117893"/>
        <bgColor indexed="27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249977111117893"/>
        <bgColor indexed="23"/>
      </patternFill>
    </fill>
    <fill>
      <patternFill patternType="solid">
        <fgColor indexed="9"/>
        <bgColor indexed="31"/>
      </patternFill>
    </fill>
    <fill>
      <patternFill patternType="solid">
        <fgColor theme="7" tint="0.59999389629810485"/>
        <bgColor indexed="27"/>
      </patternFill>
    </fill>
    <fill>
      <patternFill patternType="solid">
        <fgColor theme="7" tint="0.59999389629810485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4" fontId="8" fillId="0" borderId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/>
  </cellStyleXfs>
  <cellXfs count="103">
    <xf numFmtId="0" fontId="0" fillId="0" borderId="0" xfId="0"/>
    <xf numFmtId="0" fontId="0" fillId="0" borderId="0" xfId="0" applyFont="1"/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/>
    <xf numFmtId="0" fontId="0" fillId="2" borderId="0" xfId="0" applyFont="1" applyFill="1" applyBorder="1"/>
    <xf numFmtId="0" fontId="0" fillId="2" borderId="4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0" xfId="0" applyFont="1" applyFill="1" applyBorder="1" applyAlignment="1">
      <alignment horizontal="right"/>
    </xf>
    <xf numFmtId="0" fontId="0" fillId="2" borderId="5" xfId="0" applyFont="1" applyFill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center"/>
    </xf>
    <xf numFmtId="0" fontId="11" fillId="6" borderId="3" xfId="0" applyFont="1" applyFill="1" applyBorder="1" applyAlignment="1">
      <alignment horizontal="center"/>
    </xf>
    <xf numFmtId="0" fontId="11" fillId="6" borderId="4" xfId="0" applyFont="1" applyFill="1" applyBorder="1" applyAlignment="1">
      <alignment horizontal="center"/>
    </xf>
    <xf numFmtId="0" fontId="0" fillId="2" borderId="0" xfId="0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3" fillId="2" borderId="8" xfId="0" applyFont="1" applyFill="1" applyBorder="1" applyAlignment="1">
      <alignment horizontal="left"/>
    </xf>
    <xf numFmtId="0" fontId="0" fillId="2" borderId="9" xfId="0" applyFont="1" applyFill="1" applyBorder="1"/>
    <xf numFmtId="0" fontId="0" fillId="2" borderId="9" xfId="0" applyFont="1" applyFill="1" applyBorder="1" applyAlignment="1">
      <alignment horizontal="right"/>
    </xf>
    <xf numFmtId="0" fontId="0" fillId="2" borderId="3" xfId="0" applyFont="1" applyFill="1" applyBorder="1"/>
    <xf numFmtId="0" fontId="13" fillId="4" borderId="7" xfId="3" applyFont="1" applyFill="1" applyBorder="1" applyAlignment="1">
      <alignment horizontal="center"/>
    </xf>
    <xf numFmtId="0" fontId="12" fillId="7" borderId="7" xfId="3" applyFont="1" applyFill="1" applyBorder="1" applyAlignment="1">
      <alignment horizontal="center"/>
    </xf>
    <xf numFmtId="0" fontId="13" fillId="8" borderId="7" xfId="3" applyFont="1" applyFill="1" applyBorder="1" applyAlignment="1">
      <alignment horizontal="center"/>
    </xf>
    <xf numFmtId="0" fontId="12" fillId="3" borderId="7" xfId="3" applyFont="1" applyFill="1" applyBorder="1" applyAlignment="1">
      <alignment horizontal="center"/>
    </xf>
    <xf numFmtId="0" fontId="15" fillId="10" borderId="12" xfId="0" applyFont="1" applyFill="1" applyBorder="1" applyAlignment="1">
      <alignment horizontal="center" vertical="center"/>
    </xf>
    <xf numFmtId="0" fontId="15" fillId="10" borderId="13" xfId="0" applyFont="1" applyFill="1" applyBorder="1" applyAlignment="1">
      <alignment horizontal="left" vertical="center"/>
    </xf>
    <xf numFmtId="0" fontId="16" fillId="11" borderId="13" xfId="0" applyFont="1" applyFill="1" applyBorder="1" applyAlignment="1">
      <alignment horizontal="center"/>
    </xf>
    <xf numFmtId="0" fontId="18" fillId="12" borderId="15" xfId="0" applyFont="1" applyFill="1" applyBorder="1" applyAlignment="1">
      <alignment horizontal="center" vertical="center"/>
    </xf>
    <xf numFmtId="0" fontId="18" fillId="12" borderId="3" xfId="0" applyFont="1" applyFill="1" applyBorder="1" applyAlignment="1">
      <alignment horizontal="center" vertical="center"/>
    </xf>
    <xf numFmtId="0" fontId="15" fillId="11" borderId="16" xfId="0" applyFont="1" applyFill="1" applyBorder="1" applyAlignment="1">
      <alignment horizontal="right"/>
    </xf>
    <xf numFmtId="0" fontId="5" fillId="12" borderId="12" xfId="0" applyFont="1" applyFill="1" applyBorder="1" applyAlignment="1">
      <alignment horizontal="left" vertical="center"/>
    </xf>
    <xf numFmtId="0" fontId="0" fillId="12" borderId="13" xfId="0" applyFont="1" applyFill="1" applyBorder="1" applyAlignment="1">
      <alignment horizontal="center"/>
    </xf>
    <xf numFmtId="0" fontId="0" fillId="12" borderId="13" xfId="0" applyFont="1" applyFill="1" applyBorder="1"/>
    <xf numFmtId="0" fontId="0" fillId="12" borderId="14" xfId="0" applyFont="1" applyFill="1" applyBorder="1" applyAlignment="1">
      <alignment horizontal="right"/>
    </xf>
    <xf numFmtId="0" fontId="18" fillId="12" borderId="13" xfId="0" applyFont="1" applyFill="1" applyBorder="1" applyAlignment="1">
      <alignment horizontal="left" vertical="center"/>
    </xf>
    <xf numFmtId="0" fontId="22" fillId="5" borderId="12" xfId="0" applyFont="1" applyFill="1" applyBorder="1" applyAlignment="1">
      <alignment horizontal="center"/>
    </xf>
    <xf numFmtId="0" fontId="22" fillId="5" borderId="13" xfId="0" applyFont="1" applyFill="1" applyBorder="1"/>
    <xf numFmtId="0" fontId="22" fillId="5" borderId="13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right"/>
    </xf>
    <xf numFmtId="0" fontId="22" fillId="0" borderId="0" xfId="0" applyFont="1"/>
    <xf numFmtId="0" fontId="3" fillId="6" borderId="4" xfId="0" applyFont="1" applyFill="1" applyBorder="1" applyAlignment="1">
      <alignment horizontal="center"/>
    </xf>
    <xf numFmtId="0" fontId="13" fillId="8" borderId="2" xfId="3" applyFont="1" applyFill="1" applyBorder="1" applyAlignment="1">
      <alignment horizontal="center"/>
    </xf>
    <xf numFmtId="0" fontId="7" fillId="13" borderId="0" xfId="0" applyFont="1" applyFill="1"/>
    <xf numFmtId="0" fontId="4" fillId="13" borderId="0" xfId="0" applyFont="1" applyFill="1" applyAlignment="1">
      <alignment horizontal="center"/>
    </xf>
    <xf numFmtId="0" fontId="4" fillId="13" borderId="0" xfId="0" applyFont="1" applyFill="1"/>
    <xf numFmtId="0" fontId="4" fillId="13" borderId="0" xfId="0" applyFont="1" applyFill="1" applyAlignment="1">
      <alignment horizontal="right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0" fontId="14" fillId="0" borderId="0" xfId="0" applyFont="1" applyFill="1" applyBorder="1"/>
    <xf numFmtId="0" fontId="12" fillId="0" borderId="5" xfId="3" applyFont="1" applyFill="1" applyBorder="1" applyAlignment="1">
      <alignment horizontal="center"/>
    </xf>
    <xf numFmtId="0" fontId="18" fillId="12" borderId="1" xfId="0" applyFont="1" applyFill="1" applyBorder="1" applyAlignment="1">
      <alignment horizontal="center" vertical="center"/>
    </xf>
    <xf numFmtId="0" fontId="17" fillId="11" borderId="12" xfId="0" applyFont="1" applyFill="1" applyBorder="1" applyAlignment="1">
      <alignment vertical="center"/>
    </xf>
    <xf numFmtId="0" fontId="22" fillId="0" borderId="0" xfId="0" applyFont="1" applyFill="1" applyAlignment="1">
      <alignment horizontal="center"/>
    </xf>
    <xf numFmtId="0" fontId="22" fillId="0" borderId="0" xfId="0" applyFont="1" applyFill="1"/>
    <xf numFmtId="0" fontId="16" fillId="11" borderId="14" xfId="0" applyFont="1" applyFill="1" applyBorder="1" applyAlignment="1">
      <alignment horizontal="center"/>
    </xf>
    <xf numFmtId="0" fontId="21" fillId="10" borderId="10" xfId="0" applyFont="1" applyFill="1" applyBorder="1" applyAlignment="1">
      <alignment vertical="center"/>
    </xf>
    <xf numFmtId="0" fontId="17" fillId="11" borderId="6" xfId="0" applyFont="1" applyFill="1" applyBorder="1" applyAlignment="1">
      <alignment vertical="center"/>
    </xf>
    <xf numFmtId="0" fontId="0" fillId="6" borderId="0" xfId="0" applyFill="1" applyBorder="1"/>
    <xf numFmtId="0" fontId="8" fillId="6" borderId="5" xfId="0" applyFont="1" applyFill="1" applyBorder="1"/>
    <xf numFmtId="0" fontId="11" fillId="6" borderId="6" xfId="0" applyFont="1" applyFill="1" applyBorder="1" applyAlignment="1">
      <alignment horizontal="center"/>
    </xf>
    <xf numFmtId="0" fontId="17" fillId="11" borderId="13" xfId="0" applyFont="1" applyFill="1" applyBorder="1" applyAlignment="1">
      <alignment vertical="center"/>
    </xf>
    <xf numFmtId="0" fontId="0" fillId="6" borderId="0" xfId="0" applyFont="1" applyFill="1" applyBorder="1"/>
    <xf numFmtId="0" fontId="3" fillId="14" borderId="20" xfId="0" applyFont="1" applyFill="1" applyBorder="1" applyAlignment="1" applyProtection="1">
      <alignment horizontal="right"/>
      <protection locked="0"/>
    </xf>
    <xf numFmtId="0" fontId="0" fillId="14" borderId="16" xfId="0" applyFill="1" applyBorder="1"/>
    <xf numFmtId="0" fontId="11" fillId="14" borderId="13" xfId="0" applyFont="1" applyFill="1" applyBorder="1" applyAlignment="1">
      <alignment horizontal="center"/>
    </xf>
    <xf numFmtId="0" fontId="7" fillId="14" borderId="4" xfId="0" applyFont="1" applyFill="1" applyBorder="1" applyAlignment="1">
      <alignment horizontal="center"/>
    </xf>
    <xf numFmtId="0" fontId="1" fillId="15" borderId="1" xfId="0" applyFont="1" applyFill="1" applyBorder="1" applyAlignment="1">
      <alignment horizontal="center"/>
    </xf>
    <xf numFmtId="0" fontId="4" fillId="14" borderId="5" xfId="0" applyFont="1" applyFill="1" applyBorder="1" applyProtection="1">
      <protection locked="0"/>
    </xf>
    <xf numFmtId="0" fontId="10" fillId="14" borderId="6" xfId="0" applyFont="1" applyFill="1" applyBorder="1" applyAlignment="1">
      <alignment horizontal="center"/>
    </xf>
    <xf numFmtId="0" fontId="4" fillId="14" borderId="13" xfId="2" applyFont="1" applyFill="1" applyBorder="1" applyAlignment="1" applyProtection="1">
      <protection locked="0"/>
    </xf>
    <xf numFmtId="0" fontId="4" fillId="14" borderId="14" xfId="0" applyFont="1" applyFill="1" applyBorder="1" applyAlignment="1">
      <alignment horizontal="center"/>
    </xf>
    <xf numFmtId="0" fontId="4" fillId="14" borderId="9" xfId="0" applyFont="1" applyFill="1" applyBorder="1" applyProtection="1">
      <protection locked="0"/>
    </xf>
    <xf numFmtId="0" fontId="4" fillId="14" borderId="3" xfId="0" applyFont="1" applyFill="1" applyBorder="1" applyAlignment="1">
      <alignment horizontal="center"/>
    </xf>
    <xf numFmtId="0" fontId="4" fillId="14" borderId="8" xfId="0" applyFont="1" applyFill="1" applyBorder="1" applyProtection="1">
      <protection locked="0"/>
    </xf>
    <xf numFmtId="0" fontId="10" fillId="14" borderId="4" xfId="0" applyFont="1" applyFill="1" applyBorder="1"/>
    <xf numFmtId="0" fontId="10" fillId="14" borderId="10" xfId="0" applyFont="1" applyFill="1" applyBorder="1" applyProtection="1">
      <protection locked="0"/>
    </xf>
    <xf numFmtId="0" fontId="10" fillId="14" borderId="6" xfId="0" applyFont="1" applyFill="1" applyBorder="1"/>
    <xf numFmtId="0" fontId="11" fillId="15" borderId="15" xfId="0" applyFont="1" applyFill="1" applyBorder="1" applyAlignment="1">
      <alignment horizontal="center"/>
    </xf>
    <xf numFmtId="0" fontId="20" fillId="15" borderId="15" xfId="0" applyFont="1" applyFill="1" applyBorder="1" applyAlignment="1">
      <alignment horizontal="right"/>
    </xf>
    <xf numFmtId="0" fontId="11" fillId="15" borderId="17" xfId="0" applyFont="1" applyFill="1" applyBorder="1" applyAlignment="1">
      <alignment horizontal="center"/>
    </xf>
    <xf numFmtId="0" fontId="20" fillId="15" borderId="17" xfId="0" applyFont="1" applyFill="1" applyBorder="1" applyAlignment="1">
      <alignment horizontal="right"/>
    </xf>
    <xf numFmtId="0" fontId="3" fillId="14" borderId="21" xfId="0" applyFont="1" applyFill="1" applyBorder="1" applyAlignment="1">
      <alignment horizontal="center" vertical="center"/>
    </xf>
    <xf numFmtId="0" fontId="3" fillId="14" borderId="4" xfId="0" applyFont="1" applyFill="1" applyBorder="1" applyAlignment="1">
      <alignment horizontal="center"/>
    </xf>
    <xf numFmtId="0" fontId="15" fillId="11" borderId="17" xfId="0" applyFont="1" applyFill="1" applyBorder="1" applyAlignment="1">
      <alignment horizontal="right"/>
    </xf>
    <xf numFmtId="0" fontId="12" fillId="0" borderId="0" xfId="3" applyFont="1" applyFill="1" applyBorder="1" applyAlignment="1">
      <alignment horizontal="center"/>
    </xf>
    <xf numFmtId="0" fontId="14" fillId="0" borderId="6" xfId="0" applyFont="1" applyFill="1" applyBorder="1"/>
    <xf numFmtId="0" fontId="25" fillId="0" borderId="3" xfId="0" applyFont="1" applyFill="1" applyBorder="1" applyAlignment="1">
      <alignment horizontal="right"/>
    </xf>
    <xf numFmtId="0" fontId="3" fillId="14" borderId="4" xfId="0" applyFont="1" applyFill="1" applyBorder="1" applyAlignment="1">
      <alignment horizontal="right"/>
    </xf>
    <xf numFmtId="0" fontId="14" fillId="0" borderId="18" xfId="0" applyFont="1" applyFill="1" applyBorder="1"/>
    <xf numFmtId="0" fontId="8" fillId="0" borderId="18" xfId="3" applyFont="1" applyFill="1" applyBorder="1"/>
    <xf numFmtId="0" fontId="14" fillId="0" borderId="19" xfId="0" applyFont="1" applyFill="1" applyBorder="1"/>
    <xf numFmtId="0" fontId="14" fillId="0" borderId="7" xfId="0" applyFont="1" applyFill="1" applyBorder="1"/>
    <xf numFmtId="0" fontId="8" fillId="0" borderId="7" xfId="3" applyFont="1" applyFill="1" applyBorder="1"/>
    <xf numFmtId="0" fontId="14" fillId="0" borderId="2" xfId="0" applyFont="1" applyFill="1" applyBorder="1"/>
    <xf numFmtId="0" fontId="0" fillId="2" borderId="10" xfId="0" applyFill="1" applyBorder="1" applyAlignment="1">
      <alignment vertical="center"/>
    </xf>
    <xf numFmtId="0" fontId="0" fillId="2" borderId="5" xfId="0" applyFont="1" applyFill="1" applyBorder="1" applyAlignment="1">
      <alignment vertical="center"/>
    </xf>
    <xf numFmtId="0" fontId="19" fillId="9" borderId="8" xfId="0" applyFont="1" applyFill="1" applyBorder="1" applyAlignment="1">
      <alignment horizontal="center" vertical="center"/>
    </xf>
    <xf numFmtId="0" fontId="15" fillId="9" borderId="9" xfId="0" applyFont="1" applyFill="1" applyBorder="1" applyAlignment="1">
      <alignment horizontal="center" vertical="center"/>
    </xf>
    <xf numFmtId="0" fontId="15" fillId="9" borderId="3" xfId="0" applyFont="1" applyFill="1" applyBorder="1" applyAlignment="1">
      <alignment horizontal="center" vertical="center"/>
    </xf>
    <xf numFmtId="0" fontId="15" fillId="11" borderId="15" xfId="0" applyFont="1" applyFill="1" applyBorder="1" applyAlignment="1">
      <alignment horizontal="right" vertical="top" wrapText="1"/>
    </xf>
    <xf numFmtId="0" fontId="15" fillId="11" borderId="11" xfId="0" applyFont="1" applyFill="1" applyBorder="1" applyAlignment="1">
      <alignment horizontal="right" vertical="top" wrapText="1"/>
    </xf>
    <xf numFmtId="0" fontId="15" fillId="11" borderId="17" xfId="0" applyFont="1" applyFill="1" applyBorder="1" applyAlignment="1">
      <alignment horizontal="right" vertical="top" wrapText="1"/>
    </xf>
  </cellXfs>
  <cellStyles count="4">
    <cellStyle name="Euro" xfId="1"/>
    <cellStyle name="Hipervínculo" xfId="2" builtinId="8"/>
    <cellStyle name="Normal" xfId="0" builtinId="0"/>
    <cellStyle name="Normal 2" xfId="3"/>
  </cellStyles>
  <dxfs count="0"/>
  <tableStyles count="0" defaultTableStyle="TableStyleMedium9" defaultPivotStyle="PivotStyleLight16"/>
  <colors>
    <mruColors>
      <color rgb="FF009900"/>
      <color rgb="FF99FF99"/>
      <color rgb="FFCCCCFF"/>
      <color rgb="FFCCFFCC"/>
      <color rgb="FF6600CC"/>
      <color rgb="FFFFCCFF"/>
      <color rgb="FF33CC33"/>
      <color rgb="FFFF33CC"/>
      <color rgb="FFFF66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</xdr:colOff>
      <xdr:row>0</xdr:row>
      <xdr:rowOff>10584</xdr:rowOff>
    </xdr:from>
    <xdr:to>
      <xdr:col>5</xdr:col>
      <xdr:colOff>0</xdr:colOff>
      <xdr:row>1</xdr:row>
      <xdr:rowOff>25031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" y="10584"/>
          <a:ext cx="9154584" cy="52108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93"/>
  <sheetViews>
    <sheetView tabSelected="1" zoomScale="90" zoomScaleNormal="90" workbookViewId="0">
      <selection activeCell="H2" sqref="H2"/>
    </sheetView>
  </sheetViews>
  <sheetFormatPr baseColWidth="10" defaultColWidth="11.42578125" defaultRowHeight="14.25" x14ac:dyDescent="0.2"/>
  <cols>
    <col min="1" max="1" width="11.7109375" style="47" customWidth="1"/>
    <col min="2" max="2" width="100.28515625" style="40" customWidth="1"/>
    <col min="3" max="3" width="5.7109375" style="47" customWidth="1"/>
    <col min="4" max="4" width="11.7109375" style="40" customWidth="1"/>
    <col min="5" max="5" width="8" style="48" customWidth="1"/>
    <col min="8" max="8" width="16.5703125" bestFit="1" customWidth="1"/>
  </cols>
  <sheetData>
    <row r="1" spans="1:5" ht="409.5" customHeight="1" thickBot="1" x14ac:dyDescent="0.25">
      <c r="A1" s="36"/>
      <c r="B1" s="37"/>
      <c r="C1" s="38"/>
      <c r="D1" s="37"/>
      <c r="E1" s="39"/>
    </row>
    <row r="2" spans="1:5" ht="44.25" customHeight="1" thickBot="1" x14ac:dyDescent="0.25">
      <c r="A2" s="97" t="s">
        <v>77</v>
      </c>
      <c r="B2" s="98"/>
      <c r="C2" s="98"/>
      <c r="D2" s="98"/>
      <c r="E2" s="99"/>
    </row>
    <row r="3" spans="1:5" ht="24" customHeight="1" thickBot="1" x14ac:dyDescent="0.25">
      <c r="A3" s="25"/>
      <c r="B3" s="26" t="s">
        <v>28</v>
      </c>
      <c r="C3" s="27"/>
      <c r="D3" s="27"/>
      <c r="E3" s="55"/>
    </row>
    <row r="4" spans="1:5" ht="15.95" customHeight="1" thickBot="1" x14ac:dyDescent="0.25">
      <c r="A4" s="64" t="s">
        <v>33</v>
      </c>
      <c r="B4" s="65"/>
      <c r="C4" s="66"/>
      <c r="D4" s="10"/>
      <c r="E4" s="10"/>
    </row>
    <row r="5" spans="1:5" ht="15.95" customHeight="1" x14ac:dyDescent="0.2">
      <c r="A5" s="58" t="s">
        <v>52</v>
      </c>
      <c r="B5" s="12"/>
      <c r="C5" s="66"/>
      <c r="D5" s="10"/>
      <c r="E5" s="10"/>
    </row>
    <row r="6" spans="1:5" ht="15.95" customHeight="1" x14ac:dyDescent="0.2">
      <c r="A6" s="58" t="s">
        <v>51</v>
      </c>
      <c r="B6" s="41"/>
      <c r="C6" s="66"/>
      <c r="D6" s="10"/>
      <c r="E6" s="10"/>
    </row>
    <row r="7" spans="1:5" ht="15.95" customHeight="1" x14ac:dyDescent="0.25">
      <c r="A7" s="62" t="s">
        <v>78</v>
      </c>
      <c r="B7" s="13"/>
      <c r="C7" s="66"/>
      <c r="D7" s="10"/>
      <c r="E7" s="10"/>
    </row>
    <row r="8" spans="1:5" ht="9" customHeight="1" thickBot="1" x14ac:dyDescent="0.25">
      <c r="A8" s="59"/>
      <c r="B8" s="60"/>
      <c r="C8" s="66"/>
      <c r="D8" s="10"/>
      <c r="E8" s="10"/>
    </row>
    <row r="9" spans="1:5" ht="24.95" customHeight="1" thickBot="1" x14ac:dyDescent="0.25">
      <c r="A9" s="56" t="s">
        <v>56</v>
      </c>
      <c r="B9" s="57"/>
      <c r="C9" s="67"/>
      <c r="D9" s="52"/>
      <c r="E9" s="61"/>
    </row>
    <row r="10" spans="1:5" ht="24.95" customHeight="1" x14ac:dyDescent="0.2">
      <c r="A10" s="28" t="s">
        <v>0</v>
      </c>
      <c r="B10" s="29" t="s">
        <v>1</v>
      </c>
      <c r="C10" s="82" t="s">
        <v>2</v>
      </c>
      <c r="D10" s="51" t="s">
        <v>11</v>
      </c>
      <c r="E10" s="51" t="s">
        <v>3</v>
      </c>
    </row>
    <row r="11" spans="1:5" ht="17.100000000000001" customHeight="1" x14ac:dyDescent="0.2">
      <c r="A11" s="23" t="s">
        <v>6</v>
      </c>
      <c r="B11" s="89" t="s">
        <v>55</v>
      </c>
      <c r="C11" s="63">
        <v>0</v>
      </c>
      <c r="D11" s="92">
        <v>42</v>
      </c>
      <c r="E11" s="89">
        <f t="shared" ref="E11:E26" si="0">D11*C11</f>
        <v>0</v>
      </c>
    </row>
    <row r="12" spans="1:5" ht="17.100000000000001" customHeight="1" x14ac:dyDescent="0.2">
      <c r="A12" s="23" t="s">
        <v>6</v>
      </c>
      <c r="B12" s="89" t="s">
        <v>76</v>
      </c>
      <c r="C12" s="63">
        <v>0</v>
      </c>
      <c r="D12" s="92">
        <v>60</v>
      </c>
      <c r="E12" s="90">
        <f t="shared" si="0"/>
        <v>0</v>
      </c>
    </row>
    <row r="13" spans="1:5" ht="17.100000000000001" customHeight="1" x14ac:dyDescent="0.2">
      <c r="A13" s="23" t="s">
        <v>6</v>
      </c>
      <c r="B13" s="89" t="s">
        <v>32</v>
      </c>
      <c r="C13" s="63">
        <v>0</v>
      </c>
      <c r="D13" s="92">
        <v>60</v>
      </c>
      <c r="E13" s="89">
        <f t="shared" si="0"/>
        <v>0</v>
      </c>
    </row>
    <row r="14" spans="1:5" ht="17.100000000000001" customHeight="1" x14ac:dyDescent="0.2">
      <c r="A14" s="22" t="s">
        <v>5</v>
      </c>
      <c r="B14" s="89" t="s">
        <v>61</v>
      </c>
      <c r="C14" s="63">
        <v>0</v>
      </c>
      <c r="D14" s="92">
        <v>24</v>
      </c>
      <c r="E14" s="89">
        <f t="shared" si="0"/>
        <v>0</v>
      </c>
    </row>
    <row r="15" spans="1:5" ht="17.100000000000001" customHeight="1" x14ac:dyDescent="0.2">
      <c r="A15" s="22" t="s">
        <v>5</v>
      </c>
      <c r="B15" s="89" t="s">
        <v>37</v>
      </c>
      <c r="C15" s="63">
        <v>0</v>
      </c>
      <c r="D15" s="92">
        <v>38</v>
      </c>
      <c r="E15" s="89">
        <f t="shared" si="0"/>
        <v>0</v>
      </c>
    </row>
    <row r="16" spans="1:5" ht="17.100000000000001" customHeight="1" x14ac:dyDescent="0.2">
      <c r="A16" s="23" t="s">
        <v>6</v>
      </c>
      <c r="B16" s="89" t="s">
        <v>75</v>
      </c>
      <c r="C16" s="63">
        <v>0</v>
      </c>
      <c r="D16" s="92">
        <v>48</v>
      </c>
      <c r="E16" s="89">
        <f t="shared" si="0"/>
        <v>0</v>
      </c>
    </row>
    <row r="17" spans="1:5" ht="17.100000000000001" customHeight="1" x14ac:dyDescent="0.2">
      <c r="A17" s="23" t="s">
        <v>6</v>
      </c>
      <c r="B17" s="89" t="s">
        <v>39</v>
      </c>
      <c r="C17" s="63">
        <v>0</v>
      </c>
      <c r="D17" s="92">
        <v>60</v>
      </c>
      <c r="E17" s="89">
        <f t="shared" si="0"/>
        <v>0</v>
      </c>
    </row>
    <row r="18" spans="1:5" ht="17.100000000000001" customHeight="1" x14ac:dyDescent="0.2">
      <c r="A18" s="23" t="s">
        <v>6</v>
      </c>
      <c r="B18" s="89" t="s">
        <v>38</v>
      </c>
      <c r="C18" s="63">
        <v>0</v>
      </c>
      <c r="D18" s="92">
        <v>56</v>
      </c>
      <c r="E18" s="89">
        <f t="shared" si="0"/>
        <v>0</v>
      </c>
    </row>
    <row r="19" spans="1:5" ht="17.100000000000001" customHeight="1" x14ac:dyDescent="0.2">
      <c r="A19" s="23" t="s">
        <v>6</v>
      </c>
      <c r="B19" s="89" t="s">
        <v>62</v>
      </c>
      <c r="C19" s="63">
        <v>0</v>
      </c>
      <c r="D19" s="92">
        <v>60</v>
      </c>
      <c r="E19" s="89">
        <f t="shared" si="0"/>
        <v>0</v>
      </c>
    </row>
    <row r="20" spans="1:5" ht="17.100000000000001" customHeight="1" x14ac:dyDescent="0.2">
      <c r="A20" s="23" t="s">
        <v>6</v>
      </c>
      <c r="B20" s="89" t="s">
        <v>40</v>
      </c>
      <c r="C20" s="63">
        <v>0</v>
      </c>
      <c r="D20" s="92">
        <v>56</v>
      </c>
      <c r="E20" s="89">
        <f t="shared" si="0"/>
        <v>0</v>
      </c>
    </row>
    <row r="21" spans="1:5" ht="17.100000000000001" customHeight="1" x14ac:dyDescent="0.2">
      <c r="A21" s="23" t="s">
        <v>6</v>
      </c>
      <c r="B21" s="89" t="s">
        <v>41</v>
      </c>
      <c r="C21" s="63">
        <v>0</v>
      </c>
      <c r="D21" s="92">
        <v>50</v>
      </c>
      <c r="E21" s="89">
        <f t="shared" si="0"/>
        <v>0</v>
      </c>
    </row>
    <row r="22" spans="1:5" ht="17.100000000000001" customHeight="1" x14ac:dyDescent="0.2">
      <c r="A22" s="23" t="s">
        <v>6</v>
      </c>
      <c r="B22" s="89" t="s">
        <v>71</v>
      </c>
      <c r="C22" s="63">
        <v>0</v>
      </c>
      <c r="D22" s="92">
        <v>50</v>
      </c>
      <c r="E22" s="89">
        <f t="shared" si="0"/>
        <v>0</v>
      </c>
    </row>
    <row r="23" spans="1:5" ht="17.100000000000001" customHeight="1" x14ac:dyDescent="0.2">
      <c r="A23" s="23" t="s">
        <v>6</v>
      </c>
      <c r="B23" s="89" t="s">
        <v>31</v>
      </c>
      <c r="C23" s="63">
        <v>0</v>
      </c>
      <c r="D23" s="92">
        <v>60</v>
      </c>
      <c r="E23" s="89">
        <f t="shared" si="0"/>
        <v>0</v>
      </c>
    </row>
    <row r="24" spans="1:5" ht="17.100000000000001" customHeight="1" x14ac:dyDescent="0.2">
      <c r="A24" s="22" t="s">
        <v>5</v>
      </c>
      <c r="B24" s="90" t="s">
        <v>29</v>
      </c>
      <c r="C24" s="63">
        <v>0</v>
      </c>
      <c r="D24" s="93">
        <v>18</v>
      </c>
      <c r="E24" s="89">
        <f t="shared" si="0"/>
        <v>0</v>
      </c>
    </row>
    <row r="25" spans="1:5" ht="17.100000000000001" customHeight="1" x14ac:dyDescent="0.2">
      <c r="A25" s="23" t="s">
        <v>6</v>
      </c>
      <c r="B25" s="89" t="s">
        <v>42</v>
      </c>
      <c r="C25" s="63">
        <v>0</v>
      </c>
      <c r="D25" s="92">
        <v>24</v>
      </c>
      <c r="E25" s="90">
        <f t="shared" si="0"/>
        <v>0</v>
      </c>
    </row>
    <row r="26" spans="1:5" ht="17.100000000000001" customHeight="1" x14ac:dyDescent="0.2">
      <c r="A26" s="22" t="s">
        <v>5</v>
      </c>
      <c r="B26" s="89" t="s">
        <v>23</v>
      </c>
      <c r="C26" s="63">
        <v>0</v>
      </c>
      <c r="D26" s="92">
        <v>32</v>
      </c>
      <c r="E26" s="90">
        <f t="shared" si="0"/>
        <v>0</v>
      </c>
    </row>
    <row r="27" spans="1:5" ht="17.100000000000001" customHeight="1" x14ac:dyDescent="0.2">
      <c r="A27" s="23" t="s">
        <v>6</v>
      </c>
      <c r="B27" s="89" t="s">
        <v>58</v>
      </c>
      <c r="C27" s="63">
        <v>0</v>
      </c>
      <c r="D27" s="92">
        <v>42</v>
      </c>
      <c r="E27" s="89">
        <f t="shared" ref="E27:E33" si="1">D27*C27</f>
        <v>0</v>
      </c>
    </row>
    <row r="28" spans="1:5" ht="17.100000000000001" customHeight="1" x14ac:dyDescent="0.2">
      <c r="A28" s="21" t="s">
        <v>4</v>
      </c>
      <c r="B28" s="89" t="s">
        <v>43</v>
      </c>
      <c r="C28" s="63">
        <v>0</v>
      </c>
      <c r="D28" s="92">
        <v>22</v>
      </c>
      <c r="E28" s="89">
        <f t="shared" si="1"/>
        <v>0</v>
      </c>
    </row>
    <row r="29" spans="1:5" ht="17.100000000000001" customHeight="1" x14ac:dyDescent="0.2">
      <c r="A29" s="21" t="s">
        <v>4</v>
      </c>
      <c r="B29" s="89" t="s">
        <v>44</v>
      </c>
      <c r="C29" s="63">
        <v>0</v>
      </c>
      <c r="D29" s="92">
        <v>28</v>
      </c>
      <c r="E29" s="90">
        <f t="shared" si="1"/>
        <v>0</v>
      </c>
    </row>
    <row r="30" spans="1:5" ht="17.100000000000001" customHeight="1" x14ac:dyDescent="0.2">
      <c r="A30" s="21" t="s">
        <v>4</v>
      </c>
      <c r="B30" s="89" t="s">
        <v>45</v>
      </c>
      <c r="C30" s="63">
        <v>0</v>
      </c>
      <c r="D30" s="92">
        <v>28</v>
      </c>
      <c r="E30" s="89">
        <f t="shared" si="1"/>
        <v>0</v>
      </c>
    </row>
    <row r="31" spans="1:5" ht="17.100000000000001" customHeight="1" x14ac:dyDescent="0.2">
      <c r="A31" s="21" t="s">
        <v>4</v>
      </c>
      <c r="B31" s="89" t="s">
        <v>54</v>
      </c>
      <c r="C31" s="63">
        <v>0</v>
      </c>
      <c r="D31" s="92">
        <v>24</v>
      </c>
      <c r="E31" s="89">
        <f t="shared" si="1"/>
        <v>0</v>
      </c>
    </row>
    <row r="32" spans="1:5" ht="17.100000000000001" customHeight="1" x14ac:dyDescent="0.2">
      <c r="A32" s="21" t="s">
        <v>4</v>
      </c>
      <c r="B32" s="89" t="s">
        <v>59</v>
      </c>
      <c r="C32" s="63">
        <v>0</v>
      </c>
      <c r="D32" s="92">
        <v>28</v>
      </c>
      <c r="E32" s="89">
        <f t="shared" si="1"/>
        <v>0</v>
      </c>
    </row>
    <row r="33" spans="1:5" ht="17.100000000000001" customHeight="1" x14ac:dyDescent="0.2">
      <c r="A33" s="22" t="s">
        <v>5</v>
      </c>
      <c r="B33" s="89" t="s">
        <v>63</v>
      </c>
      <c r="C33" s="63">
        <v>0</v>
      </c>
      <c r="D33" s="92">
        <v>28</v>
      </c>
      <c r="E33" s="89">
        <f t="shared" si="1"/>
        <v>0</v>
      </c>
    </row>
    <row r="34" spans="1:5" ht="17.100000000000001" customHeight="1" x14ac:dyDescent="0.2">
      <c r="A34" s="22" t="s">
        <v>5</v>
      </c>
      <c r="B34" s="89" t="s">
        <v>53</v>
      </c>
      <c r="C34" s="63">
        <v>0</v>
      </c>
      <c r="D34" s="92">
        <v>24</v>
      </c>
      <c r="E34" s="89">
        <f>D34*C34</f>
        <v>0</v>
      </c>
    </row>
    <row r="35" spans="1:5" ht="17.100000000000001" customHeight="1" x14ac:dyDescent="0.2">
      <c r="A35" s="23" t="s">
        <v>6</v>
      </c>
      <c r="B35" s="89" t="s">
        <v>69</v>
      </c>
      <c r="C35" s="63">
        <v>0</v>
      </c>
      <c r="D35" s="92">
        <v>28</v>
      </c>
      <c r="E35" s="89">
        <f>D35*C35</f>
        <v>0</v>
      </c>
    </row>
    <row r="36" spans="1:5" ht="17.100000000000001" customHeight="1" x14ac:dyDescent="0.2">
      <c r="A36" s="23" t="s">
        <v>6</v>
      </c>
      <c r="B36" s="89" t="s">
        <v>46</v>
      </c>
      <c r="C36" s="63">
        <v>0</v>
      </c>
      <c r="D36" s="92">
        <v>32</v>
      </c>
      <c r="E36" s="89">
        <f t="shared" ref="E36:E43" si="2">D36*C36</f>
        <v>0</v>
      </c>
    </row>
    <row r="37" spans="1:5" ht="17.100000000000001" customHeight="1" x14ac:dyDescent="0.2">
      <c r="A37" s="24" t="s">
        <v>7</v>
      </c>
      <c r="B37" s="89" t="s">
        <v>47</v>
      </c>
      <c r="C37" s="63">
        <v>0</v>
      </c>
      <c r="D37" s="92">
        <v>42</v>
      </c>
      <c r="E37" s="89">
        <f t="shared" si="2"/>
        <v>0</v>
      </c>
    </row>
    <row r="38" spans="1:5" ht="17.100000000000001" customHeight="1" x14ac:dyDescent="0.2">
      <c r="A38" s="22" t="s">
        <v>5</v>
      </c>
      <c r="B38" s="89" t="s">
        <v>66</v>
      </c>
      <c r="C38" s="63">
        <v>0</v>
      </c>
      <c r="D38" s="92">
        <v>42</v>
      </c>
      <c r="E38" s="89">
        <f t="shared" si="2"/>
        <v>0</v>
      </c>
    </row>
    <row r="39" spans="1:5" ht="17.100000000000001" customHeight="1" x14ac:dyDescent="0.2">
      <c r="A39" s="24" t="s">
        <v>7</v>
      </c>
      <c r="B39" s="89" t="s">
        <v>24</v>
      </c>
      <c r="C39" s="63">
        <v>0</v>
      </c>
      <c r="D39" s="92">
        <v>40</v>
      </c>
      <c r="E39" s="89">
        <f t="shared" si="2"/>
        <v>0</v>
      </c>
    </row>
    <row r="40" spans="1:5" ht="17.100000000000001" customHeight="1" x14ac:dyDescent="0.2">
      <c r="A40" s="22" t="s">
        <v>5</v>
      </c>
      <c r="B40" s="89" t="s">
        <v>22</v>
      </c>
      <c r="C40" s="63">
        <v>0</v>
      </c>
      <c r="D40" s="92">
        <v>36</v>
      </c>
      <c r="E40" s="89">
        <f t="shared" si="2"/>
        <v>0</v>
      </c>
    </row>
    <row r="41" spans="1:5" ht="17.100000000000001" customHeight="1" x14ac:dyDescent="0.2">
      <c r="A41" s="22" t="s">
        <v>5</v>
      </c>
      <c r="B41" s="89" t="s">
        <v>70</v>
      </c>
      <c r="C41" s="63">
        <v>0</v>
      </c>
      <c r="D41" s="92">
        <v>42</v>
      </c>
      <c r="E41" s="89">
        <f t="shared" si="2"/>
        <v>0</v>
      </c>
    </row>
    <row r="42" spans="1:5" ht="17.100000000000001" customHeight="1" x14ac:dyDescent="0.2">
      <c r="A42" s="23" t="s">
        <v>6</v>
      </c>
      <c r="B42" s="89" t="s">
        <v>48</v>
      </c>
      <c r="C42" s="63">
        <v>0</v>
      </c>
      <c r="D42" s="92">
        <v>20</v>
      </c>
      <c r="E42" s="89">
        <f t="shared" si="2"/>
        <v>0</v>
      </c>
    </row>
    <row r="43" spans="1:5" ht="17.100000000000001" customHeight="1" x14ac:dyDescent="0.2">
      <c r="A43" s="23" t="s">
        <v>6</v>
      </c>
      <c r="B43" s="89" t="s">
        <v>72</v>
      </c>
      <c r="C43" s="63">
        <v>0</v>
      </c>
      <c r="D43" s="92">
        <v>32</v>
      </c>
      <c r="E43" s="89">
        <f t="shared" si="2"/>
        <v>0</v>
      </c>
    </row>
    <row r="44" spans="1:5" ht="17.100000000000001" customHeight="1" x14ac:dyDescent="0.2">
      <c r="A44" s="22" t="s">
        <v>5</v>
      </c>
      <c r="B44" s="89" t="s">
        <v>49</v>
      </c>
      <c r="C44" s="63">
        <v>0</v>
      </c>
      <c r="D44" s="92">
        <v>24</v>
      </c>
      <c r="E44" s="89">
        <f t="shared" ref="E44:E50" si="3">D44*C44</f>
        <v>0</v>
      </c>
    </row>
    <row r="45" spans="1:5" ht="17.100000000000001" customHeight="1" x14ac:dyDescent="0.2">
      <c r="A45" s="23" t="s">
        <v>6</v>
      </c>
      <c r="B45" s="89" t="s">
        <v>50</v>
      </c>
      <c r="C45" s="63">
        <v>0</v>
      </c>
      <c r="D45" s="92">
        <v>24</v>
      </c>
      <c r="E45" s="89">
        <f t="shared" si="3"/>
        <v>0</v>
      </c>
    </row>
    <row r="46" spans="1:5" ht="17.100000000000001" customHeight="1" x14ac:dyDescent="0.2">
      <c r="A46" s="22" t="s">
        <v>5</v>
      </c>
      <c r="B46" s="89" t="s">
        <v>65</v>
      </c>
      <c r="C46" s="63">
        <v>0</v>
      </c>
      <c r="D46" s="92">
        <v>24</v>
      </c>
      <c r="E46" s="89">
        <f t="shared" si="3"/>
        <v>0</v>
      </c>
    </row>
    <row r="47" spans="1:5" ht="17.100000000000001" customHeight="1" x14ac:dyDescent="0.2">
      <c r="A47" s="22" t="s">
        <v>5</v>
      </c>
      <c r="B47" s="89" t="s">
        <v>60</v>
      </c>
      <c r="C47" s="63">
        <v>0</v>
      </c>
      <c r="D47" s="92">
        <v>28</v>
      </c>
      <c r="E47" s="89">
        <f t="shared" si="3"/>
        <v>0</v>
      </c>
    </row>
    <row r="48" spans="1:5" ht="17.100000000000001" customHeight="1" x14ac:dyDescent="0.2">
      <c r="A48" s="22" t="s">
        <v>5</v>
      </c>
      <c r="B48" s="89" t="s">
        <v>57</v>
      </c>
      <c r="C48" s="63">
        <v>0</v>
      </c>
      <c r="D48" s="92">
        <v>28</v>
      </c>
      <c r="E48" s="89">
        <f t="shared" si="3"/>
        <v>0</v>
      </c>
    </row>
    <row r="49" spans="1:5" ht="17.100000000000001" customHeight="1" x14ac:dyDescent="0.2">
      <c r="A49" s="22" t="s">
        <v>5</v>
      </c>
      <c r="B49" s="89" t="s">
        <v>64</v>
      </c>
      <c r="C49" s="63">
        <v>0</v>
      </c>
      <c r="D49" s="92">
        <v>30</v>
      </c>
      <c r="E49" s="89">
        <f t="shared" si="3"/>
        <v>0</v>
      </c>
    </row>
    <row r="50" spans="1:5" ht="17.100000000000001" customHeight="1" x14ac:dyDescent="0.2">
      <c r="A50" s="22" t="s">
        <v>5</v>
      </c>
      <c r="B50" s="89" t="s">
        <v>68</v>
      </c>
      <c r="C50" s="63">
        <v>0</v>
      </c>
      <c r="D50" s="92">
        <v>28</v>
      </c>
      <c r="E50" s="89">
        <f t="shared" si="3"/>
        <v>0</v>
      </c>
    </row>
    <row r="51" spans="1:5" ht="17.100000000000001" customHeight="1" x14ac:dyDescent="0.2">
      <c r="A51" s="23" t="s">
        <v>6</v>
      </c>
      <c r="B51" s="89" t="s">
        <v>73</v>
      </c>
      <c r="C51" s="63">
        <v>0</v>
      </c>
      <c r="D51" s="92">
        <v>32</v>
      </c>
      <c r="E51" s="89">
        <f t="shared" ref="E51" si="4">D51*C51</f>
        <v>0</v>
      </c>
    </row>
    <row r="52" spans="1:5" ht="17.100000000000001" customHeight="1" x14ac:dyDescent="0.2">
      <c r="A52" s="23" t="s">
        <v>6</v>
      </c>
      <c r="B52" s="89" t="s">
        <v>67</v>
      </c>
      <c r="C52" s="63">
        <v>0</v>
      </c>
      <c r="D52" s="92">
        <v>24</v>
      </c>
      <c r="E52" s="89">
        <f>D52*C52</f>
        <v>0</v>
      </c>
    </row>
    <row r="53" spans="1:5" ht="17.100000000000001" customHeight="1" thickBot="1" x14ac:dyDescent="0.25">
      <c r="A53" s="42" t="s">
        <v>6</v>
      </c>
      <c r="B53" s="91" t="s">
        <v>30</v>
      </c>
      <c r="C53" s="63">
        <v>0</v>
      </c>
      <c r="D53" s="94">
        <v>24</v>
      </c>
      <c r="E53" s="91">
        <f>D53*C53</f>
        <v>0</v>
      </c>
    </row>
    <row r="54" spans="1:5" ht="17.100000000000001" customHeight="1" x14ac:dyDescent="0.2">
      <c r="A54" s="85"/>
      <c r="B54" s="87" t="s">
        <v>74</v>
      </c>
      <c r="C54" s="88">
        <f>SUM(C11:C53)</f>
        <v>0</v>
      </c>
      <c r="D54" s="49"/>
      <c r="E54" s="49"/>
    </row>
    <row r="55" spans="1:5" ht="17.100000000000001" customHeight="1" thickBot="1" x14ac:dyDescent="0.25">
      <c r="A55" s="50"/>
      <c r="B55" s="86"/>
      <c r="C55" s="83"/>
      <c r="D55" s="49"/>
      <c r="E55" s="49"/>
    </row>
    <row r="56" spans="1:5" ht="17.100000000000001" customHeight="1" thickBot="1" x14ac:dyDescent="0.25">
      <c r="A56" s="84" t="s">
        <v>1</v>
      </c>
      <c r="B56" s="68"/>
      <c r="C56" s="69"/>
      <c r="D56" s="11"/>
      <c r="E56" s="11"/>
    </row>
    <row r="57" spans="1:5" ht="17.100000000000001" customHeight="1" thickBot="1" x14ac:dyDescent="0.25">
      <c r="A57" s="30" t="s">
        <v>8</v>
      </c>
      <c r="B57" s="70"/>
      <c r="C57" s="71"/>
      <c r="D57" s="11"/>
      <c r="E57" s="11"/>
    </row>
    <row r="58" spans="1:5" ht="17.100000000000001" customHeight="1" thickBot="1" x14ac:dyDescent="0.25">
      <c r="A58" s="30" t="s">
        <v>9</v>
      </c>
      <c r="B58" s="72"/>
      <c r="C58" s="73"/>
      <c r="D58" s="11"/>
      <c r="E58" s="11"/>
    </row>
    <row r="59" spans="1:5" ht="17.100000000000001" customHeight="1" thickBot="1" x14ac:dyDescent="0.25">
      <c r="A59" s="100" t="s">
        <v>10</v>
      </c>
      <c r="B59" s="74"/>
      <c r="C59" s="71"/>
      <c r="D59" s="11"/>
      <c r="E59" s="11"/>
    </row>
    <row r="60" spans="1:5" ht="17.100000000000001" customHeight="1" x14ac:dyDescent="0.25">
      <c r="A60" s="101"/>
      <c r="B60" s="74"/>
      <c r="C60" s="75"/>
      <c r="D60" s="78" t="s">
        <v>15</v>
      </c>
      <c r="E60" s="79"/>
    </row>
    <row r="61" spans="1:5" ht="17.100000000000001" customHeight="1" thickBot="1" x14ac:dyDescent="0.3">
      <c r="A61" s="102"/>
      <c r="B61" s="76"/>
      <c r="C61" s="77"/>
      <c r="D61" s="80" t="s">
        <v>11</v>
      </c>
      <c r="E61" s="81">
        <f>SUM(E11:E59)</f>
        <v>0</v>
      </c>
    </row>
    <row r="62" spans="1:5" ht="12.95" customHeight="1" thickBot="1" x14ac:dyDescent="0.25">
      <c r="A62" s="43"/>
      <c r="B62" s="44"/>
      <c r="C62" s="45"/>
      <c r="D62" s="45"/>
      <c r="E62" s="46"/>
    </row>
    <row r="63" spans="1:5" ht="24.95" customHeight="1" thickBot="1" x14ac:dyDescent="0.25">
      <c r="A63" s="31"/>
      <c r="B63" s="35" t="s">
        <v>18</v>
      </c>
      <c r="C63" s="32"/>
      <c r="D63" s="33"/>
      <c r="E63" s="34"/>
    </row>
    <row r="64" spans="1:5" ht="12.95" customHeight="1" x14ac:dyDescent="0.2">
      <c r="A64" s="17" t="s">
        <v>34</v>
      </c>
      <c r="B64" s="18"/>
      <c r="C64" s="19"/>
      <c r="D64" s="18"/>
      <c r="E64" s="20"/>
    </row>
    <row r="65" spans="1:5" ht="12.95" customHeight="1" x14ac:dyDescent="0.2">
      <c r="A65" s="2" t="s">
        <v>13</v>
      </c>
      <c r="B65" s="4"/>
      <c r="C65" s="8"/>
      <c r="D65" s="4"/>
      <c r="E65" s="5"/>
    </row>
    <row r="66" spans="1:5" ht="12.95" customHeight="1" x14ac:dyDescent="0.2">
      <c r="A66" s="2" t="s">
        <v>25</v>
      </c>
      <c r="B66" s="4"/>
      <c r="C66" s="8"/>
      <c r="D66" s="4"/>
      <c r="E66" s="5"/>
    </row>
    <row r="67" spans="1:5" ht="12.95" customHeight="1" x14ac:dyDescent="0.2">
      <c r="A67" s="15" t="s">
        <v>12</v>
      </c>
      <c r="B67" s="4"/>
      <c r="C67" s="8"/>
      <c r="D67" s="4"/>
      <c r="E67" s="5"/>
    </row>
    <row r="68" spans="1:5" ht="12.95" customHeight="1" x14ac:dyDescent="0.2">
      <c r="A68" s="15" t="s">
        <v>35</v>
      </c>
      <c r="B68" s="4"/>
      <c r="C68" s="8"/>
      <c r="D68" s="4"/>
      <c r="E68" s="5"/>
    </row>
    <row r="69" spans="1:5" ht="12.95" customHeight="1" x14ac:dyDescent="0.2">
      <c r="A69" s="3" t="s">
        <v>14</v>
      </c>
      <c r="B69" s="4"/>
      <c r="C69" s="8"/>
      <c r="D69" s="4"/>
      <c r="E69" s="5"/>
    </row>
    <row r="70" spans="1:5" ht="12.95" customHeight="1" x14ac:dyDescent="0.2">
      <c r="A70" s="3"/>
      <c r="B70" s="14" t="s">
        <v>16</v>
      </c>
      <c r="C70" s="8"/>
      <c r="D70" s="4"/>
      <c r="E70" s="5"/>
    </row>
    <row r="71" spans="1:5" ht="12.95" customHeight="1" x14ac:dyDescent="0.2">
      <c r="A71" s="3"/>
      <c r="B71" s="14" t="s">
        <v>19</v>
      </c>
      <c r="C71" s="8"/>
      <c r="D71" s="4"/>
      <c r="E71" s="5"/>
    </row>
    <row r="72" spans="1:5" ht="12.95" customHeight="1" x14ac:dyDescent="0.2">
      <c r="A72" s="3"/>
      <c r="B72" s="14" t="s">
        <v>20</v>
      </c>
      <c r="C72" s="8"/>
      <c r="D72" s="4"/>
      <c r="E72" s="5"/>
    </row>
    <row r="73" spans="1:5" ht="12.95" customHeight="1" x14ac:dyDescent="0.2">
      <c r="A73" s="3"/>
      <c r="B73" s="14" t="s">
        <v>21</v>
      </c>
      <c r="C73" s="8"/>
      <c r="D73" s="4"/>
      <c r="E73" s="5"/>
    </row>
    <row r="74" spans="1:5" ht="12.95" customHeight="1" x14ac:dyDescent="0.2">
      <c r="A74" s="3" t="s">
        <v>26</v>
      </c>
      <c r="B74" s="4"/>
      <c r="C74" s="8"/>
      <c r="D74" s="4"/>
      <c r="E74" s="5"/>
    </row>
    <row r="75" spans="1:5" ht="12.95" customHeight="1" x14ac:dyDescent="0.2">
      <c r="A75" s="16" t="s">
        <v>17</v>
      </c>
      <c r="B75" s="4"/>
      <c r="C75" s="8"/>
      <c r="D75" s="4"/>
      <c r="E75" s="5"/>
    </row>
    <row r="76" spans="1:5" ht="12.95" customHeight="1" x14ac:dyDescent="0.2">
      <c r="A76" s="3" t="s">
        <v>27</v>
      </c>
      <c r="B76" s="4"/>
      <c r="C76" s="8"/>
      <c r="D76" s="4"/>
      <c r="E76" s="5"/>
    </row>
    <row r="77" spans="1:5" ht="12.95" customHeight="1" thickBot="1" x14ac:dyDescent="0.25">
      <c r="A77" s="95" t="s">
        <v>36</v>
      </c>
      <c r="B77" s="96"/>
      <c r="C77" s="9"/>
      <c r="D77" s="6"/>
      <c r="E77" s="7"/>
    </row>
    <row r="78" spans="1:5" ht="12.95" customHeight="1" x14ac:dyDescent="0.2"/>
    <row r="79" spans="1:5" ht="12.95" customHeight="1" x14ac:dyDescent="0.2">
      <c r="A79" s="53"/>
      <c r="B79" s="54"/>
      <c r="C79" s="53"/>
    </row>
    <row r="80" spans="1:5" ht="12.95" customHeight="1" x14ac:dyDescent="0.2">
      <c r="A80" s="53"/>
      <c r="B80" s="54"/>
      <c r="C80" s="53"/>
    </row>
    <row r="81" spans="1:5" x14ac:dyDescent="0.2">
      <c r="A81" s="53"/>
      <c r="B81" s="54"/>
      <c r="C81" s="53"/>
    </row>
    <row r="82" spans="1:5" x14ac:dyDescent="0.2">
      <c r="A82" s="53"/>
      <c r="B82" s="54"/>
      <c r="C82" s="53"/>
    </row>
    <row r="83" spans="1:5" x14ac:dyDescent="0.2">
      <c r="A83" s="53"/>
      <c r="B83" s="54"/>
      <c r="C83" s="53"/>
    </row>
    <row r="84" spans="1:5" ht="12.75" customHeight="1" x14ac:dyDescent="0.2">
      <c r="A84" s="53"/>
      <c r="B84" s="54"/>
      <c r="C84" s="53"/>
    </row>
    <row r="85" spans="1:5" s="1" customFormat="1" ht="12.75" customHeight="1" x14ac:dyDescent="0.2">
      <c r="A85" s="47"/>
      <c r="B85" s="40"/>
      <c r="C85" s="47"/>
      <c r="D85" s="40"/>
      <c r="E85" s="48"/>
    </row>
    <row r="86" spans="1:5" s="1" customFormat="1" ht="12.75" customHeight="1" x14ac:dyDescent="0.2">
      <c r="A86" s="47"/>
      <c r="B86" s="40"/>
      <c r="C86" s="47"/>
      <c r="D86" s="40"/>
      <c r="E86" s="48"/>
    </row>
    <row r="87" spans="1:5" s="1" customFormat="1" ht="12.75" customHeight="1" x14ac:dyDescent="0.2">
      <c r="A87" s="47"/>
      <c r="B87" s="40"/>
      <c r="C87" s="47"/>
      <c r="D87" s="40"/>
      <c r="E87" s="48"/>
    </row>
    <row r="88" spans="1:5" s="1" customFormat="1" ht="12.75" customHeight="1" x14ac:dyDescent="0.2">
      <c r="A88" s="47"/>
      <c r="B88" s="40"/>
      <c r="C88" s="47"/>
      <c r="D88" s="40"/>
      <c r="E88" s="48"/>
    </row>
    <row r="89" spans="1:5" s="1" customFormat="1" ht="12.75" customHeight="1" x14ac:dyDescent="0.2">
      <c r="A89" s="47"/>
      <c r="B89" s="40"/>
      <c r="C89" s="47"/>
      <c r="D89" s="40"/>
      <c r="E89" s="48"/>
    </row>
    <row r="90" spans="1:5" s="1" customFormat="1" ht="12.75" customHeight="1" x14ac:dyDescent="0.2">
      <c r="A90" s="47"/>
      <c r="B90" s="40"/>
      <c r="C90" s="47"/>
      <c r="D90" s="40"/>
      <c r="E90" s="48"/>
    </row>
    <row r="91" spans="1:5" s="1" customFormat="1" ht="12.75" customHeight="1" x14ac:dyDescent="0.2">
      <c r="A91" s="47"/>
      <c r="B91" s="40"/>
      <c r="C91" s="47"/>
      <c r="D91" s="40"/>
      <c r="E91" s="48"/>
    </row>
    <row r="92" spans="1:5" ht="12.75" customHeight="1" x14ac:dyDescent="0.2"/>
    <row r="93" spans="1:5" s="1" customFormat="1" ht="24" customHeight="1" x14ac:dyDescent="0.2">
      <c r="A93" s="47"/>
      <c r="B93" s="40"/>
      <c r="C93" s="47"/>
      <c r="D93" s="40"/>
      <c r="E93" s="48"/>
    </row>
  </sheetData>
  <sheetProtection selectLockedCells="1"/>
  <sortState ref="A11:E68">
    <sortCondition ref="B11:B68"/>
  </sortState>
  <mergeCells count="2">
    <mergeCell ref="A2:E2"/>
    <mergeCell ref="A59:A61"/>
  </mergeCells>
  <phoneticPr fontId="2" type="noConversion"/>
  <pageMargins left="0.82677165354330717" right="0.19685039370078741" top="0.98425196850393704" bottom="0.98425196850393704" header="0.51181102362204722" footer="0.51181102362204722"/>
  <pageSetup paperSize="9" scale="63" firstPageNumber="0" fitToHeight="2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2022, 04, PERUFLORA, FLASKS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Eva</dc:creator>
  <cp:lastModifiedBy>Usuario</cp:lastModifiedBy>
  <cp:lastPrinted>2021-01-04T14:21:51Z</cp:lastPrinted>
  <dcterms:created xsi:type="dcterms:W3CDTF">2007-12-02T14:01:01Z</dcterms:created>
  <dcterms:modified xsi:type="dcterms:W3CDTF">2022-02-17T00:41:31Z</dcterms:modified>
</cp:coreProperties>
</file>