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PERUFLORA 2022, DOCUMENTOS\LISTAS DE PRECIOS, PERUFLORA\LISTAS DE PRECIOS, 2022\"/>
    </mc:Choice>
  </mc:AlternateContent>
  <bookViews>
    <workbookView xWindow="-120" yWindow="-120" windowWidth="29040" windowHeight="15840"/>
  </bookViews>
  <sheets>
    <sheet name="2022, 04, PERUFLORA, PLANTS" sheetId="1" r:id="rId1"/>
  </sheets>
  <definedNames>
    <definedName name="_xlnm._FilterDatabase" localSheetId="0" hidden="1">'2022, 04, PERUFLORA, PLANTS'!$C$7:$F$556</definedName>
  </definedNames>
  <calcPr calcId="152511"/>
</workbook>
</file>

<file path=xl/calcChain.xml><?xml version="1.0" encoding="utf-8"?>
<calcChain xmlns="http://schemas.openxmlformats.org/spreadsheetml/2006/main">
  <c r="F26" i="1" l="1"/>
  <c r="F637" i="1" l="1"/>
  <c r="F634" i="1"/>
  <c r="F632" i="1"/>
  <c r="F629" i="1"/>
  <c r="F622" i="1"/>
  <c r="F614" i="1"/>
  <c r="F612" i="1"/>
  <c r="F603" i="1"/>
  <c r="F590" i="1"/>
  <c r="F552" i="1"/>
  <c r="F543" i="1"/>
  <c r="F535" i="1"/>
  <c r="F522" i="1"/>
  <c r="F642" i="1"/>
  <c r="F643" i="1"/>
  <c r="F641" i="1"/>
  <c r="F640" i="1"/>
  <c r="F639" i="1"/>
  <c r="F638" i="1"/>
  <c r="F636" i="1"/>
  <c r="F635" i="1"/>
  <c r="F633" i="1"/>
  <c r="F631" i="1"/>
  <c r="F630" i="1"/>
  <c r="F628" i="1"/>
  <c r="F627" i="1"/>
  <c r="F626" i="1"/>
  <c r="F625" i="1"/>
  <c r="F624" i="1"/>
  <c r="F623" i="1"/>
  <c r="F621" i="1"/>
  <c r="F620" i="1"/>
  <c r="F619" i="1"/>
  <c r="F618" i="1"/>
  <c r="F617" i="1"/>
  <c r="F616" i="1"/>
  <c r="F615" i="1"/>
  <c r="F613" i="1"/>
  <c r="F611" i="1"/>
  <c r="F610" i="1"/>
  <c r="F609" i="1"/>
  <c r="F608" i="1"/>
  <c r="F607" i="1"/>
  <c r="F606" i="1"/>
  <c r="F605" i="1"/>
  <c r="F604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1" i="1"/>
  <c r="F550" i="1"/>
  <c r="F549" i="1"/>
  <c r="F548" i="1"/>
  <c r="F547" i="1"/>
  <c r="F546" i="1"/>
  <c r="F545" i="1"/>
  <c r="F544" i="1"/>
  <c r="F542" i="1"/>
  <c r="F541" i="1"/>
  <c r="F540" i="1"/>
  <c r="F539" i="1"/>
  <c r="F538" i="1"/>
  <c r="F537" i="1"/>
  <c r="F536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1" i="1"/>
  <c r="F520" i="1"/>
  <c r="F519" i="1"/>
  <c r="F518" i="1"/>
  <c r="F517" i="1"/>
  <c r="F516" i="1"/>
  <c r="F515" i="1"/>
  <c r="F514" i="1"/>
  <c r="F513" i="1"/>
  <c r="F511" i="1"/>
  <c r="F510" i="1"/>
  <c r="F509" i="1"/>
  <c r="F512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0" i="1"/>
  <c r="F181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 l="1"/>
  <c r="F8" i="1"/>
  <c r="F650" i="1" l="1"/>
</calcChain>
</file>

<file path=xl/sharedStrings.xml><?xml version="1.0" encoding="utf-8"?>
<sst xmlns="http://schemas.openxmlformats.org/spreadsheetml/2006/main" count="1307" uniqueCount="673">
  <si>
    <t xml:space="preserve">Climate </t>
  </si>
  <si>
    <t>Name</t>
  </si>
  <si>
    <t>Q</t>
  </si>
  <si>
    <t>Total</t>
  </si>
  <si>
    <t>Cool Intermediate</t>
  </si>
  <si>
    <t>Acineta superba</t>
  </si>
  <si>
    <t>Intermediate</t>
  </si>
  <si>
    <t>Warm</t>
  </si>
  <si>
    <t>Cool</t>
  </si>
  <si>
    <t>Barbosella cucullata</t>
  </si>
  <si>
    <t>Barbosella prorepens</t>
  </si>
  <si>
    <t>Batemannia colleyi</t>
  </si>
  <si>
    <t>Warm Intermediate</t>
  </si>
  <si>
    <t>Bletia catenulata</t>
  </si>
  <si>
    <t>Brassia pascoensis</t>
  </si>
  <si>
    <t xml:space="preserve">Brassia villosa </t>
  </si>
  <si>
    <t xml:space="preserve">Bulbophyllum steyermarkii </t>
  </si>
  <si>
    <t>Catasetum incurvum</t>
  </si>
  <si>
    <t>Catasetum tenebrosum</t>
  </si>
  <si>
    <t>Catasetum tuberculatum</t>
  </si>
  <si>
    <t>Cattleya luteola</t>
  </si>
  <si>
    <t>Cattleya maxima</t>
  </si>
  <si>
    <t>Cattleya violacea</t>
  </si>
  <si>
    <t>Cischweinfia jarae</t>
  </si>
  <si>
    <t>Comparettia falcata</t>
  </si>
  <si>
    <t>Coryanthes alborosea</t>
  </si>
  <si>
    <t>Coryanthes macrantha</t>
  </si>
  <si>
    <t xml:space="preserve">Cyclopogon hennissianus  </t>
  </si>
  <si>
    <t>Cycnoches peruvianum</t>
  </si>
  <si>
    <t>Cyrtochilum cordatum</t>
  </si>
  <si>
    <t>Cyrtochilum falcipetalum</t>
  </si>
  <si>
    <t>Cyrtochilum gargantua</t>
  </si>
  <si>
    <t>Cyrtochilum macranthum</t>
  </si>
  <si>
    <t xml:space="preserve">Cyrtochilum minax </t>
  </si>
  <si>
    <t>Dichaea hutchisonii</t>
  </si>
  <si>
    <t>Dichaea morrisii</t>
  </si>
  <si>
    <t>Epidendrum capricornu</t>
  </si>
  <si>
    <t>Epidendrum microcattleya</t>
  </si>
  <si>
    <t>Epidendrum secundum</t>
  </si>
  <si>
    <t>Epidendrum sophronitis</t>
  </si>
  <si>
    <t>Fernandezia ionanthera</t>
  </si>
  <si>
    <t>Gongora ecornuta</t>
  </si>
  <si>
    <t>Huntleya vargasii</t>
  </si>
  <si>
    <t>Ida costata</t>
  </si>
  <si>
    <t>Ida fimbriata</t>
  </si>
  <si>
    <t>Ida locusta</t>
  </si>
  <si>
    <t>Ida nana</t>
  </si>
  <si>
    <t>Ida reichenbachii</t>
  </si>
  <si>
    <t>Kefersteinia candida</t>
  </si>
  <si>
    <t>Lepanthes caprimulgus</t>
  </si>
  <si>
    <t>Lepanthes cloesii</t>
  </si>
  <si>
    <t>Lepanthes juninensis</t>
  </si>
  <si>
    <t>Lepanthes terborchii</t>
  </si>
  <si>
    <t>Lycaste macrophylla</t>
  </si>
  <si>
    <t>Macroclinium aurorae</t>
  </si>
  <si>
    <t>Masdevallia amplexa</t>
  </si>
  <si>
    <t>Masdevallia asterotricha</t>
  </si>
  <si>
    <t>Masdevallia atahualpa</t>
  </si>
  <si>
    <t>Masdevallia bangii</t>
  </si>
  <si>
    <t>Masdevallia bicolor</t>
  </si>
  <si>
    <t>Masdevallia caloptera</t>
  </si>
  <si>
    <t>Masdevallia campyloglossa</t>
  </si>
  <si>
    <t>Masdevallia cheloglossa</t>
  </si>
  <si>
    <t>Masdevallia civilis</t>
  </si>
  <si>
    <t>Masdevallia coriacea</t>
  </si>
  <si>
    <t>Masdevallia cyclotega</t>
  </si>
  <si>
    <t>Masdevallia davisii</t>
  </si>
  <si>
    <t>Masdevallia dura</t>
  </si>
  <si>
    <t>Masdevallia instar</t>
  </si>
  <si>
    <t>Masdevallia juan-albertoi</t>
  </si>
  <si>
    <t>Masdevallia kuhnorum</t>
  </si>
  <si>
    <t>Masdevallia lamprotyria</t>
  </si>
  <si>
    <t>Masdevallia lilacina</t>
  </si>
  <si>
    <t>Masdevallia lineolata</t>
  </si>
  <si>
    <t>Masdevallia lucernula</t>
  </si>
  <si>
    <t>Masdevallia manoloi</t>
  </si>
  <si>
    <t>Masdevallia minuta</t>
  </si>
  <si>
    <t>Masdevallia munae</t>
  </si>
  <si>
    <t>Masdevallia picea</t>
  </si>
  <si>
    <t>Masdevallia picta</t>
  </si>
  <si>
    <t>Masdevallia picturata</t>
  </si>
  <si>
    <t>Masdevallia princeps</t>
  </si>
  <si>
    <t>Masdevallia pyknosepala</t>
  </si>
  <si>
    <t>Masdevallia pyxis</t>
  </si>
  <si>
    <t>Masdevallia rodolfoi</t>
  </si>
  <si>
    <t>Masdevallia uniflora</t>
  </si>
  <si>
    <t>Masdevallia ustulata</t>
  </si>
  <si>
    <t>Masdevallia weberbaueri</t>
  </si>
  <si>
    <t>Masdevallia xanthina</t>
  </si>
  <si>
    <t>Maxillaria huanucoensis</t>
  </si>
  <si>
    <t>Maxillaria lepidota</t>
  </si>
  <si>
    <t>Maxillaria matthewsii</t>
  </si>
  <si>
    <t>Maxillaria notylioglossa</t>
  </si>
  <si>
    <t>Maxillaria striata</t>
  </si>
  <si>
    <t>Mormolyca gracilipes</t>
  </si>
  <si>
    <t>Mormolyca schweinfurthiana</t>
  </si>
  <si>
    <t>Odontoglossum blandum</t>
  </si>
  <si>
    <t>Odontoglossum cruentum</t>
  </si>
  <si>
    <t>Odontoglossum epidendroides</t>
  </si>
  <si>
    <t>Odontoglossum multistellare</t>
  </si>
  <si>
    <t>Odontoglossum praestans</t>
  </si>
  <si>
    <t>Oncidium cajamarcae</t>
  </si>
  <si>
    <t>Oncidium excavatum</t>
  </si>
  <si>
    <t>Oncidium pardothyrsus</t>
  </si>
  <si>
    <t>Oncidium retusum</t>
  </si>
  <si>
    <t>Oncidium silvanoi</t>
  </si>
  <si>
    <t>Phragmipedium boissierianum var. czerwiakowianum</t>
  </si>
  <si>
    <t>Restrepia antennifera</t>
  </si>
  <si>
    <t>Restrepia elegans</t>
  </si>
  <si>
    <t>Restrepia mohrii</t>
  </si>
  <si>
    <t>Rodriguezia leeana</t>
  </si>
  <si>
    <t>Rodriguezia satipoana</t>
  </si>
  <si>
    <t>Solenidiopsis tigroides</t>
  </si>
  <si>
    <t>Stelis purpurea</t>
  </si>
  <si>
    <t>Stenia pallida</t>
  </si>
  <si>
    <t>Telipogon ariasii</t>
  </si>
  <si>
    <t>Trichocentrum albococcineum</t>
  </si>
  <si>
    <t>Trichocentrum panduratum</t>
  </si>
  <si>
    <t>Trichocentrum tigrinum</t>
  </si>
  <si>
    <t>Trichoceros antennifer</t>
  </si>
  <si>
    <t>Trichopilia laxa</t>
  </si>
  <si>
    <t>Trigonidium acuminatum</t>
  </si>
  <si>
    <t>Warrea warreana</t>
  </si>
  <si>
    <t>Xylobium foveatum</t>
  </si>
  <si>
    <t>Email</t>
  </si>
  <si>
    <t>Address</t>
  </si>
  <si>
    <t>Special Instructions</t>
  </si>
  <si>
    <t>Masdevallia wellischii</t>
  </si>
  <si>
    <t>Masdevallia lychniphora</t>
  </si>
  <si>
    <t>Masdevallia (veitchiana x decumana)</t>
  </si>
  <si>
    <t>Masdevallia (veitchiana x antonii)</t>
  </si>
  <si>
    <t>Masdevallia (elegans x xanthina)</t>
  </si>
  <si>
    <t>Masdevallia (juan-albertoi x veitchiana)</t>
  </si>
  <si>
    <t>Masdevallia (veitchiana x ustulata)</t>
  </si>
  <si>
    <t>Masdevallia (davisii x chaparensis)</t>
  </si>
  <si>
    <t>Masdevallia (veitchiana x elegans)</t>
  </si>
  <si>
    <t>Masdevallia (manoloi x idea)</t>
  </si>
  <si>
    <t>Acianthera casapensis</t>
  </si>
  <si>
    <t>Cycnoches pentadactylon</t>
  </si>
  <si>
    <t>Cyrtochilum volubile</t>
  </si>
  <si>
    <t>Encyclia chloroleuca</t>
  </si>
  <si>
    <t>Epidendrum ciliare</t>
  </si>
  <si>
    <t>Masdevallia vargasii</t>
  </si>
  <si>
    <t>Oececlades maculata</t>
  </si>
  <si>
    <t>Schlimmia jasminodora</t>
  </si>
  <si>
    <t>Masdevallia (veitchiana x civilis)</t>
  </si>
  <si>
    <t>Masdevallia (veitchiana x ayabacana)</t>
  </si>
  <si>
    <t>Masdevallia veitchiana x Dracula barrowii</t>
  </si>
  <si>
    <t>Chondroryncha ledyana</t>
  </si>
  <si>
    <t>Masdevallia trochilus</t>
  </si>
  <si>
    <t>Restrepia contorta</t>
  </si>
  <si>
    <t>Rodriguezia batemanii</t>
  </si>
  <si>
    <t>Masdevallia norrisiorum</t>
  </si>
  <si>
    <t>Epidendrum syringothyrsus</t>
  </si>
  <si>
    <t>Masdevallia fuchsii</t>
  </si>
  <si>
    <t>Masdevallia amabilis var. Alba (white color)</t>
  </si>
  <si>
    <t>Masdevallia amabilis var. Sonco (red color)</t>
  </si>
  <si>
    <t>US$</t>
  </si>
  <si>
    <t>Catasetum longifolium</t>
  </si>
  <si>
    <t xml:space="preserve">Cyrtochilum ramosissimum </t>
  </si>
  <si>
    <t>Cyrtochilum villenaorum</t>
  </si>
  <si>
    <t>Masdevallia glandulosa</t>
  </si>
  <si>
    <r>
      <t>If you wish to place an order but costs of direct importation are too high, we can deliver your order</t>
    </r>
    <r>
      <rPr>
        <b/>
        <sz val="10"/>
        <rFont val="Arial"/>
        <family val="2"/>
      </rPr>
      <t xml:space="preserve"> </t>
    </r>
  </si>
  <si>
    <t xml:space="preserve">     some of those plants in our collection, not announced in the price list.</t>
  </si>
  <si>
    <t xml:space="preserve">while attending an Orchid Show close to you. Please let us know in the Special Instructions box above. </t>
  </si>
  <si>
    <t>Sievekingia peruviana</t>
  </si>
  <si>
    <t>Odontoglossum loesenerianum</t>
  </si>
  <si>
    <t>Ada euodes (Ada elegantula)</t>
  </si>
  <si>
    <t>Ada rolandoi</t>
  </si>
  <si>
    <t xml:space="preserve">Anguloa uniflora </t>
  </si>
  <si>
    <t>Bletia campanulata</t>
  </si>
  <si>
    <t>Brassavola tuberculata (Brassavola ovaliformis)</t>
  </si>
  <si>
    <t>Caucaea nubigena (Oncidium nubigenum)</t>
  </si>
  <si>
    <t>Caucaea phalaenopsis (Oncidium phalaenopsis)</t>
  </si>
  <si>
    <t>Chondrorhyncha aurantiaca</t>
  </si>
  <si>
    <t>Comparettia speciosa</t>
  </si>
  <si>
    <t>Criptocentrum peruvianum</t>
  </si>
  <si>
    <t>Cycnoches cooperii</t>
  </si>
  <si>
    <t xml:space="preserve">Cyrtochilum cimiciferum </t>
  </si>
  <si>
    <t>Cyrtochilum detortum</t>
  </si>
  <si>
    <t>Cyrtochilum gracile</t>
  </si>
  <si>
    <t>Cyrtochilum graminoides</t>
  </si>
  <si>
    <t>Cyrtochilum tetraplasium</t>
  </si>
  <si>
    <t>Cyrtopodium diserathum</t>
  </si>
  <si>
    <t>Cyrtopodium virescens</t>
  </si>
  <si>
    <t>Dichaea anchoraelabia</t>
  </si>
  <si>
    <t>Encyclia randii</t>
  </si>
  <si>
    <t>Epidendrum anceps</t>
  </si>
  <si>
    <t>Epidendrum bennettii</t>
  </si>
  <si>
    <t xml:space="preserve">Epidendrum difforme </t>
  </si>
  <si>
    <t xml:space="preserve">Epidendrum lacustre </t>
  </si>
  <si>
    <t>Epidendrum lanipes</t>
  </si>
  <si>
    <t>Epidendrum medusae (Nanodes medusae)</t>
  </si>
  <si>
    <t>Epidendrum melanoporphyreum</t>
  </si>
  <si>
    <t>Epidendrum nocturnum</t>
  </si>
  <si>
    <t>Erycina pusilla (Psygmorchis pusilla)</t>
  </si>
  <si>
    <t>Fernandezia subbiflora (Fernandezia disticha)</t>
  </si>
  <si>
    <t>Galeandra baueri</t>
  </si>
  <si>
    <t>Galeottia acuminata</t>
  </si>
  <si>
    <t>Gongora aromatica</t>
  </si>
  <si>
    <t>Gongora nigropunctata</t>
  </si>
  <si>
    <t>Gongora quinquenervis</t>
  </si>
  <si>
    <t>Helcia sanguinolenta</t>
  </si>
  <si>
    <t>Houlettia sanderi</t>
  </si>
  <si>
    <t>Ida ariasii</t>
  </si>
  <si>
    <t>Ida cinnabarina (Ida denningiana)</t>
  </si>
  <si>
    <t>Ida cobbiana (Ida trifoliata)</t>
  </si>
  <si>
    <t xml:space="preserve">Ida trifoliata </t>
  </si>
  <si>
    <t>Ionopsis utricularioides</t>
  </si>
  <si>
    <t>Kefersteinia escalerensis</t>
  </si>
  <si>
    <t xml:space="preserve">Koellensteinia graminea </t>
  </si>
  <si>
    <t>Kraenzlinella erinacea</t>
  </si>
  <si>
    <t>Laelia weberbaueriana (Schomburgkia weberbaueriana)</t>
  </si>
  <si>
    <t>Lepanthes katleri</t>
  </si>
  <si>
    <t>Lepanthopsis apoda</t>
  </si>
  <si>
    <t>Lockhartia bennettii</t>
  </si>
  <si>
    <t>Lockhartia parthenocormos</t>
  </si>
  <si>
    <t>Masdevallia (chaparensis x veitchiana)</t>
  </si>
  <si>
    <t>Masdevallia (chaparensis x venusta)</t>
  </si>
  <si>
    <t>Masdevallia (civilis x veitchiana)</t>
  </si>
  <si>
    <t>Masdevallia (coccinea x regina)</t>
  </si>
  <si>
    <t>Masdevallia (idea x regina)</t>
  </si>
  <si>
    <t>Masdevallia (veitchiana x regina)</t>
  </si>
  <si>
    <t>Masdevallia amanda</t>
  </si>
  <si>
    <t>Masdevallia anachaeta</t>
  </si>
  <si>
    <t>Masdevallia aphanes</t>
  </si>
  <si>
    <t>Masdevallia cinnamomea</t>
  </si>
  <si>
    <t>Masdevallia constricta (Masdevallia urosalpinx)</t>
  </si>
  <si>
    <t>Masdevallia pumila</t>
  </si>
  <si>
    <t>Masdevallia strobelii</t>
  </si>
  <si>
    <t>Masdevallia tubulosa</t>
  </si>
  <si>
    <t>Maxillaria alpestris</t>
  </si>
  <si>
    <t>Maxillaria calichroma</t>
  </si>
  <si>
    <t xml:space="preserve">Maxillaria cornuta </t>
  </si>
  <si>
    <t xml:space="preserve">Maxillaria edwardsii </t>
  </si>
  <si>
    <t>Maxillaria elegantula</t>
  </si>
  <si>
    <t xml:space="preserve">Maxillaria equitans </t>
  </si>
  <si>
    <t>Maxillaria floribunda</t>
  </si>
  <si>
    <t>Maxillaria fucata</t>
  </si>
  <si>
    <t>Maxillaria geckophora</t>
  </si>
  <si>
    <t>Maxillaria graminifolia</t>
  </si>
  <si>
    <t xml:space="preserve">Maxillaria lehmannii </t>
  </si>
  <si>
    <t>Maxillaria longissima</t>
  </si>
  <si>
    <t>Maxillaria setigera (Maxillaria callichroma)</t>
  </si>
  <si>
    <t>Maxillaria splendens (Maxillaria buchtienii)</t>
  </si>
  <si>
    <t>Mormodes warszewiczii (Mormodes revoluta)</t>
  </si>
  <si>
    <t>Odontoglossum juninense</t>
  </si>
  <si>
    <t xml:space="preserve">Oncidium abortivum </t>
  </si>
  <si>
    <t>Oncidium aurarium (Odontoglossum trilobum)</t>
  </si>
  <si>
    <t>Oncidium heteranthum</t>
  </si>
  <si>
    <t>Oncidium planilabre</t>
  </si>
  <si>
    <t>Otoglossum coronarium (Oncidium coronarium)</t>
  </si>
  <si>
    <t>Otoglossum scansor (Oncidium scansor)</t>
  </si>
  <si>
    <t>Paphinia herrerae</t>
  </si>
  <si>
    <t>Peristeria rossiana (Peristeria aspersa)</t>
  </si>
  <si>
    <t>Phragmipedium (Jason Fischer x besseae)</t>
  </si>
  <si>
    <t>Phragmipedium (kovachii x dalessandroi)</t>
  </si>
  <si>
    <t>Phragmipedium (kovachii x longifolium)</t>
  </si>
  <si>
    <t>Phragmipedium (wallisii x pearcei)</t>
  </si>
  <si>
    <t>Phragmipedium (wallisii x richteri)</t>
  </si>
  <si>
    <t>Phragmipedium kovachii (size 1, seedling, 4 inches leafspan)</t>
  </si>
  <si>
    <t xml:space="preserve">Pleurothallis cordata </t>
  </si>
  <si>
    <t>Polycycnis trullifera</t>
  </si>
  <si>
    <t>Polystachya foliosa (Polystachya nana)</t>
  </si>
  <si>
    <t>Prosthechea fragrans (Encyclia fragans)</t>
  </si>
  <si>
    <t>Prosthechea gramatoglossa</t>
  </si>
  <si>
    <t>Prosthechea pulcherrima (Encyclia pulcherrima)</t>
  </si>
  <si>
    <t>Prosthechea vespa (Encyclia vespa)</t>
  </si>
  <si>
    <t>Restrepia lansbergii</t>
  </si>
  <si>
    <t>Rodriguezia lanceolata (Rodriguezia secunda)</t>
  </si>
  <si>
    <t>Rudolfiella floribunda (Rudolfiella saxicola)</t>
  </si>
  <si>
    <t xml:space="preserve">Sobralia crocea </t>
  </si>
  <si>
    <t>Sobralia dichotoma</t>
  </si>
  <si>
    <t>Sobralia ruparupensis</t>
  </si>
  <si>
    <t xml:space="preserve">Sobralia turkeliae </t>
  </si>
  <si>
    <t>Sobralia yauaperyensis</t>
  </si>
  <si>
    <t>Solenidiopsis peruvianum</t>
  </si>
  <si>
    <t>Specklinia picta</t>
  </si>
  <si>
    <t>Stelis aprica</t>
  </si>
  <si>
    <t>Stelis gemma</t>
  </si>
  <si>
    <t>Stenia calceolaris</t>
  </si>
  <si>
    <t>Telipogon urceolatus</t>
  </si>
  <si>
    <t>Trichocentrum morenoi (Oncidium morenoi)</t>
  </si>
  <si>
    <t>Trichocentrum nanum (Oncidiumm nanum)</t>
  </si>
  <si>
    <t>Trichocentrum sprucei (Oncidium sprucei)</t>
  </si>
  <si>
    <t>Trichoceros parviflora</t>
  </si>
  <si>
    <t>Xylobium pallidiflorum</t>
  </si>
  <si>
    <t>Zootrophion leonii</t>
  </si>
  <si>
    <t>Zygopetalum maculatum (Zygopetalum intermedium)</t>
  </si>
  <si>
    <t xml:space="preserve">Stenorrhynchos speciosum (Spiranthes speciosa) </t>
  </si>
  <si>
    <t>Comparettia coccinea (Comparettia peruviana)</t>
  </si>
  <si>
    <t>Maxillaria rufescens</t>
  </si>
  <si>
    <t>Masdevallia yungasensis x Dracula barrowii</t>
  </si>
  <si>
    <t>Koellensteinia ionoptera</t>
  </si>
  <si>
    <t>Catasetum macroglossum</t>
  </si>
  <si>
    <r>
      <t>1.</t>
    </r>
    <r>
      <rPr>
        <sz val="10"/>
        <rFont val="Arial"/>
        <family val="2"/>
      </rPr>
      <t xml:space="preserve"> This list cancels all previous lists and is based on the actual existing plants in the greenhouses. </t>
    </r>
  </si>
  <si>
    <r>
      <t>2.</t>
    </r>
    <r>
      <rPr>
        <sz val="10"/>
        <rFont val="Arial"/>
        <family val="2"/>
      </rPr>
      <t xml:space="preserve"> Prices are in US Dollars. </t>
    </r>
  </si>
  <si>
    <r>
      <t>4.</t>
    </r>
    <r>
      <rPr>
        <sz val="10"/>
        <rFont val="Arial"/>
        <family val="2"/>
      </rPr>
      <t xml:space="preserve"> Discounts policy: </t>
    </r>
  </si>
  <si>
    <r>
      <t xml:space="preserve">6. </t>
    </r>
    <r>
      <rPr>
        <sz val="10"/>
        <rFont val="Arial"/>
        <family val="2"/>
      </rPr>
      <t xml:space="preserve">All plants have bloomed at least once, unless indicated. </t>
    </r>
  </si>
  <si>
    <r>
      <t>7.</t>
    </r>
    <r>
      <rPr>
        <sz val="10"/>
        <rFont val="Arial"/>
        <family val="2"/>
      </rPr>
      <t xml:space="preserve"> If interested in large plants, please specify which plants you would like, we usually have them.</t>
    </r>
  </si>
  <si>
    <r>
      <t>8.</t>
    </r>
    <r>
      <rPr>
        <sz val="10"/>
        <rFont val="Arial"/>
        <family val="2"/>
      </rPr>
      <t xml:space="preserve"> For further requests please do not hesitate to contact us: contact@peruflora.net </t>
    </r>
  </si>
  <si>
    <r>
      <t>9.</t>
    </r>
    <r>
      <rPr>
        <sz val="10"/>
        <rFont val="Arial"/>
        <family val="2"/>
      </rPr>
      <t xml:space="preserve"> If you have a "Wanted List" of Andean/South American Orchids, then please send it to us. We may have</t>
    </r>
  </si>
  <si>
    <t>Cyrtochilum macasense</t>
  </si>
  <si>
    <t>Cyrtochilum ringens</t>
  </si>
  <si>
    <t>Masdevallia (davisii x amabilis var. Purpura)</t>
  </si>
  <si>
    <t>Masdevallia (veitchiana x tovarensis)</t>
  </si>
  <si>
    <t>Odontoglossum (nobile x blandum)</t>
  </si>
  <si>
    <t>Odontoglossum (spectatissimum x nobile)</t>
  </si>
  <si>
    <t>Odontoglossum cristatellum</t>
  </si>
  <si>
    <t>Odontoglossum vellum</t>
  </si>
  <si>
    <t>Polycycnis escobariana</t>
  </si>
  <si>
    <r>
      <rPr>
        <b/>
        <sz val="10"/>
        <rFont val="Arial"/>
        <family val="2"/>
      </rPr>
      <t>10.</t>
    </r>
    <r>
      <rPr>
        <sz val="10"/>
        <rFont val="Arial"/>
        <family val="2"/>
      </rPr>
      <t xml:space="preserve"> For PayPal payment, we will add 4% to cover the discounts made by the money transfer.</t>
    </r>
  </si>
  <si>
    <t>Chaubardia heteroclita</t>
  </si>
  <si>
    <t>TOTAL</t>
  </si>
  <si>
    <r>
      <rPr>
        <b/>
        <sz val="8"/>
        <rFont val="Arial"/>
        <family val="2"/>
      </rPr>
      <t xml:space="preserve">      1.</t>
    </r>
    <r>
      <rPr>
        <sz val="8"/>
        <rFont val="Arial"/>
        <family val="2"/>
      </rPr>
      <t xml:space="preserve"> Enter the desired Quantity of Plants in the Column "Q". The "Total" column will update automatically. </t>
    </r>
  </si>
  <si>
    <t>Cyrtochilum aureum (Odontoglossum aureum)</t>
  </si>
  <si>
    <t>Lepanthes nycteris</t>
  </si>
  <si>
    <t>Masdevallia (yungasensis x venusta)</t>
  </si>
  <si>
    <t>Phragmipedium (czerwiakowianum x kovachii)</t>
  </si>
  <si>
    <t xml:space="preserve">Sophronitis rosea </t>
  </si>
  <si>
    <t xml:space="preserve">Stanhopea annulata </t>
  </si>
  <si>
    <t>Stanhopea embreei</t>
  </si>
  <si>
    <t>Stanhopea jenischiana</t>
  </si>
  <si>
    <t>Stanhopea tricornis</t>
  </si>
  <si>
    <t>Phragmipedium caudatum</t>
  </si>
  <si>
    <t>Masdevallia coccinea</t>
  </si>
  <si>
    <t>Masdevallia ionocharis</t>
  </si>
  <si>
    <t>Odontoglossum subuligerum</t>
  </si>
  <si>
    <t>Masdevallia zebracea</t>
  </si>
  <si>
    <t>Odontoglossum wyattianum</t>
  </si>
  <si>
    <t>Maxillaria nutans</t>
  </si>
  <si>
    <t>Odontoglossum (naevium x nobile)</t>
  </si>
  <si>
    <t>Odontoglossum schillerianum</t>
  </si>
  <si>
    <t>Encyclia cordigera</t>
  </si>
  <si>
    <t>Catasetum tabulare</t>
  </si>
  <si>
    <t>Bulbophyllum weberbauerianum</t>
  </si>
  <si>
    <t>Cyrtochilum aureum dichromum</t>
  </si>
  <si>
    <t>Cyrtochilum loesenerianum</t>
  </si>
  <si>
    <t>Phragmipedium (Memoria Dick Clements x kovachii)</t>
  </si>
  <si>
    <t>Phragmipedium (richteri x Mountain Maid)</t>
  </si>
  <si>
    <t>Phragmipedium Cape Sunset (Eric Young 4/N 'Mont Millais' x schlimii)</t>
  </si>
  <si>
    <t>Rhynchostele cordata</t>
  </si>
  <si>
    <r>
      <t>Masdevallia (Bella Donna x Partizan "White Cloudy")</t>
    </r>
    <r>
      <rPr>
        <sz val="10"/>
        <color indexed="8"/>
        <rFont val="Arial"/>
        <family val="2"/>
      </rPr>
      <t xml:space="preserve"> </t>
    </r>
  </si>
  <si>
    <t>Masdevallia (davisii x coccinea) (Red tall flowers, coccinea type)</t>
  </si>
  <si>
    <t>Phragmipedium kovachii (size 2, bloomed, medium size plant)</t>
  </si>
  <si>
    <t>Masdevallia tovarensis</t>
  </si>
  <si>
    <t>Phragmipedium (kovachii x boissierianum)</t>
  </si>
  <si>
    <t>Phragmipedium kovachii (size 3, bloomed, large size plant)</t>
  </si>
  <si>
    <t xml:space="preserve">  5% from US$ 500.00 to 999.00</t>
  </si>
  <si>
    <t xml:space="preserve">plus 100% of the total cost of paperwork is required. </t>
  </si>
  <si>
    <t>Paphinia cristata</t>
  </si>
  <si>
    <t>Paphinia neudeckeri</t>
  </si>
  <si>
    <t>Bulbophyllum (equinolabium x carunculatum)</t>
  </si>
  <si>
    <t>Odontioda Nichirei Strawberry Field "Royal Snow" x Odontoglossum crispum</t>
  </si>
  <si>
    <t>Catasetum gnomus</t>
  </si>
  <si>
    <t>Catasetum schunkei</t>
  </si>
  <si>
    <t>Catasetum x violascens</t>
  </si>
  <si>
    <t>Ada elegantula</t>
  </si>
  <si>
    <t>Dryadella simula</t>
  </si>
  <si>
    <t>Elleanthus myrosmatis</t>
  </si>
  <si>
    <t>Houlettia odoratissima</t>
  </si>
  <si>
    <t>Kefersteinia aurorae</t>
  </si>
  <si>
    <t>Lueddemannia pescatorei (Lueddemannia triloba)</t>
  </si>
  <si>
    <t>Lycomormium fiskei</t>
  </si>
  <si>
    <t>Masdevallia (Peppermint 'Rock' x ignea)</t>
  </si>
  <si>
    <t>Masdevallia lappifera</t>
  </si>
  <si>
    <t>Masdevallia robineae</t>
  </si>
  <si>
    <t>Masdevallia tinekeae</t>
  </si>
  <si>
    <t xml:space="preserve">Miltoniopsis bismarckii </t>
  </si>
  <si>
    <t>Odontoglossum luteopurpureum</t>
  </si>
  <si>
    <t>Oncidium weddellii (heteranthoncidium type)</t>
  </si>
  <si>
    <t>Otoglossum brevifolium</t>
  </si>
  <si>
    <t>Pachyphyllum pastii (Fernandezia pastii)</t>
  </si>
  <si>
    <t>Pescatoria hirtzii</t>
  </si>
  <si>
    <t>Scuticaria peruviana</t>
  </si>
  <si>
    <t xml:space="preserve">                                                        INSTRUCTIONS:</t>
  </si>
  <si>
    <t xml:space="preserve">                                                     COMMERCIAL TERMS:</t>
  </si>
  <si>
    <t>Chysis bruennowiana</t>
  </si>
  <si>
    <t>Cischweinfia emarginata</t>
  </si>
  <si>
    <t>Coryanthes macrocorys</t>
  </si>
  <si>
    <t>Cyrtochilum leopoldianum</t>
  </si>
  <si>
    <t>Cyrtochilum methonica</t>
  </si>
  <si>
    <t>Dichaea trulla</t>
  </si>
  <si>
    <t>Dresslerella cloesii</t>
  </si>
  <si>
    <t>Epidendrum corifolium</t>
  </si>
  <si>
    <t>Laelia splendida (Schomburgkia splendida)</t>
  </si>
  <si>
    <t>Masdevallia (Pixie Leonard x Sundancer)</t>
  </si>
  <si>
    <t xml:space="preserve">Masdevallia gloriosa </t>
  </si>
  <si>
    <t>Maxillaria desvauxiana</t>
  </si>
  <si>
    <t>Odontioda Nichirei Dream x Odontoglossum crispum</t>
  </si>
  <si>
    <t>Odontioda Victoria Village x Odontioda Memoria Ken Girard</t>
  </si>
  <si>
    <t>Odontoglossum auroincarum</t>
  </si>
  <si>
    <t>Odontoglossum tenue</t>
  </si>
  <si>
    <t xml:space="preserve">Plectophora minax </t>
  </si>
  <si>
    <t xml:space="preserve">Pleurothallis acronia </t>
  </si>
  <si>
    <t>Pleurothallis lilijae</t>
  </si>
  <si>
    <t xml:space="preserve">Pleurothallis microcardia </t>
  </si>
  <si>
    <t>Pleurothallis navicularis</t>
  </si>
  <si>
    <t>Pleurothallis ruscifolia</t>
  </si>
  <si>
    <t xml:space="preserve">Pleurothallis secunda </t>
  </si>
  <si>
    <t xml:space="preserve">Sobralia altissima </t>
  </si>
  <si>
    <t>Sobralia rosea</t>
  </si>
  <si>
    <t>Sobralia sessilis</t>
  </si>
  <si>
    <t>Sobralia setigera</t>
  </si>
  <si>
    <t xml:space="preserve">Stelis sijmii </t>
  </si>
  <si>
    <t>Cyrtochilum lapacense</t>
  </si>
  <si>
    <t>Cyrtochilum tumiferum</t>
  </si>
  <si>
    <t xml:space="preserve">Dracula chestertonii </t>
  </si>
  <si>
    <t>Galeottia burkei</t>
  </si>
  <si>
    <t>Lepanthopsis acuminata</t>
  </si>
  <si>
    <t>Masdevallia elegans</t>
  </si>
  <si>
    <t>Masdevallia hymenantha</t>
  </si>
  <si>
    <t>Masdevallia leonii</t>
  </si>
  <si>
    <t>Masdevallia pandurilabia</t>
  </si>
  <si>
    <t>Maxillaria luteoalba</t>
  </si>
  <si>
    <t>Stanhopea reichenbachiana</t>
  </si>
  <si>
    <t>Stanhopea tigrina</t>
  </si>
  <si>
    <t xml:space="preserve">Sobralia caloglossa </t>
  </si>
  <si>
    <t>Catasetum expansum</t>
  </si>
  <si>
    <t>Cyrtochilum fractum (Odontoglossum microthyrsus)</t>
  </si>
  <si>
    <t>Ida dyeriana</t>
  </si>
  <si>
    <t>Ida lata</t>
  </si>
  <si>
    <t>Ida peruviana</t>
  </si>
  <si>
    <t xml:space="preserve">Lycaste Abou First Spring </t>
  </si>
  <si>
    <t>Stanhopea nigroviolacea</t>
  </si>
  <si>
    <r>
      <t xml:space="preserve">3. </t>
    </r>
    <r>
      <rPr>
        <sz val="10"/>
        <rFont val="Arial"/>
        <family val="2"/>
      </rPr>
      <t xml:space="preserve">For direct importation, cost of CITES and Phyto is 100 US$ for every 32 species. </t>
    </r>
  </si>
  <si>
    <t>Zelenkoa onusta (Oncidium onustum)</t>
  </si>
  <si>
    <t>Maxillaria sanderiana</t>
  </si>
  <si>
    <t>Phragmipedium (pearcei x Carol Kanzer)</t>
  </si>
  <si>
    <t>Phragmipedium longifolium</t>
  </si>
  <si>
    <t>Odontoglossum (crispum x luteopurpureum)</t>
  </si>
  <si>
    <t>Odontoglossum bicolor</t>
  </si>
  <si>
    <r>
      <t>Lycaste Chita Impulse</t>
    </r>
    <r>
      <rPr>
        <sz val="10"/>
        <color indexed="8"/>
        <rFont val="Arial"/>
        <family val="2"/>
      </rPr>
      <t xml:space="preserve"> (Pink and yellow flower) (Rosada con labio Amarillo)</t>
    </r>
  </si>
  <si>
    <r>
      <t>Lycaste Chita Impulse</t>
    </r>
    <r>
      <rPr>
        <sz val="10"/>
        <color indexed="8"/>
        <rFont val="Arial"/>
        <family val="2"/>
      </rPr>
      <t xml:space="preserve"> (Dark Pink flower) (Rosada Oscura)</t>
    </r>
  </si>
  <si>
    <t>Anguloa eburnea</t>
  </si>
  <si>
    <t>Anguloa virginalis</t>
  </si>
  <si>
    <t>Brassia longissima</t>
  </si>
  <si>
    <t>Brassia wageneri</t>
  </si>
  <si>
    <t>Bulbophyllum meridense</t>
  </si>
  <si>
    <t>Catasetum saccatum</t>
  </si>
  <si>
    <t>Cischweinfia parva</t>
  </si>
  <si>
    <t>Cleistes rosea</t>
  </si>
  <si>
    <t>Cyrtopodium longibulbossum</t>
  </si>
  <si>
    <t>Dracula barrowii</t>
  </si>
  <si>
    <t>Dracula hirsuta</t>
  </si>
  <si>
    <t>Dracula rezekiana</t>
  </si>
  <si>
    <t>Dracula saulii</t>
  </si>
  <si>
    <t>Epidendrum calanthum</t>
  </si>
  <si>
    <t>Epidendrum macrocarpum</t>
  </si>
  <si>
    <t>Gongora scaphephorus</t>
  </si>
  <si>
    <t>Ida hajekii</t>
  </si>
  <si>
    <t>Ida heynderycxii</t>
  </si>
  <si>
    <t>Laelia moyobambae (Schomburgkia moyobambae)</t>
  </si>
  <si>
    <t>Lepanthes martineae</t>
  </si>
  <si>
    <t>Lockhartia integra</t>
  </si>
  <si>
    <t>Lockhartia schunkei</t>
  </si>
  <si>
    <t>Masdevallia (decumana x venusta)</t>
  </si>
  <si>
    <t>Masdevallia amabilis var. Purpura (purple color)</t>
  </si>
  <si>
    <t>Masdevallia ayabacana</t>
  </si>
  <si>
    <t>Masdevallia barlaeana</t>
  </si>
  <si>
    <t>Masdevallia beckendorfii</t>
  </si>
  <si>
    <t>Masdevallia bennettii</t>
  </si>
  <si>
    <t>Masdevallia mezae</t>
  </si>
  <si>
    <t>Masdevallia karelii</t>
  </si>
  <si>
    <t>Masdevallia idea</t>
  </si>
  <si>
    <t>Masdevallia hortilankasteriani</t>
  </si>
  <si>
    <t>Masdevallia eumeliae</t>
  </si>
  <si>
    <t>Masdevallia decumana</t>
  </si>
  <si>
    <t>Masdevallia colossus</t>
  </si>
  <si>
    <t>Maxillaria carinulata</t>
  </si>
  <si>
    <t>Maxillaria arbuscula</t>
  </si>
  <si>
    <t>Maxillaria disticha</t>
  </si>
  <si>
    <t>Masdevallia yungasensis</t>
  </si>
  <si>
    <t xml:space="preserve">Masdevallia wurdackii </t>
  </si>
  <si>
    <t>Masdevallia venusta</t>
  </si>
  <si>
    <t>Masdevallia veitchiana</t>
  </si>
  <si>
    <t>Masdevallia terborchii</t>
  </si>
  <si>
    <t>Masdevallia rugosilabia</t>
  </si>
  <si>
    <t>Masdevallia royii</t>
  </si>
  <si>
    <t>Masdevallia rima rima alba</t>
  </si>
  <si>
    <t>Masdevallia prodigiosa</t>
  </si>
  <si>
    <t>Masdevallia polysticta</t>
  </si>
  <si>
    <t>Masdevallia parvula</t>
  </si>
  <si>
    <t>Odontoglossum helgae</t>
  </si>
  <si>
    <t>Odontoglossum hallii</t>
  </si>
  <si>
    <t>Odontoglossum aureum</t>
  </si>
  <si>
    <t>Odontoglossum astranthum</t>
  </si>
  <si>
    <t>Odontoglossum ariasii</t>
  </si>
  <si>
    <t>Neodryas weberbauerii</t>
  </si>
  <si>
    <t>Neodryas herzogii</t>
  </si>
  <si>
    <t>Neodryas albida</t>
  </si>
  <si>
    <t>Neodryas acuminata</t>
  </si>
  <si>
    <t>Maxillaria platypetala</t>
  </si>
  <si>
    <t>Odontoglossum nevadense</t>
  </si>
  <si>
    <t>Odontoglossum nobile x Odontioda Memoria Ken Girard</t>
  </si>
  <si>
    <t>Odontoglossum reversum</t>
  </si>
  <si>
    <t>Odontoglossum sanderianum</t>
  </si>
  <si>
    <t>Odontoglossum tenuifolium</t>
  </si>
  <si>
    <t>Odontoncidium Bartley Schwarz</t>
  </si>
  <si>
    <t>Oncidium acinaceum</t>
  </si>
  <si>
    <t>Oncidium baueri</t>
  </si>
  <si>
    <t>Oncidium hastilabium</t>
  </si>
  <si>
    <t>Ophiodon pleurothallopsis</t>
  </si>
  <si>
    <t>Peristeria pendula</t>
  </si>
  <si>
    <t>Phragmipedium (kovachii x richteri)</t>
  </si>
  <si>
    <t>Phragmipedium (kovachii x schlimii)</t>
  </si>
  <si>
    <t>Phragmipedium (richteri x schlimii)</t>
  </si>
  <si>
    <t>Phragmipedium boissierianum</t>
  </si>
  <si>
    <t>Phragmipedium hirtzii</t>
  </si>
  <si>
    <t>Phragmipedium pearcei</t>
  </si>
  <si>
    <t>Phragmipedium richteri</t>
  </si>
  <si>
    <t>Pleurothallis floribunda</t>
  </si>
  <si>
    <t>Pleurothallis picta</t>
  </si>
  <si>
    <t>Pleurothallis ruberrima</t>
  </si>
  <si>
    <t>Porroglossum peruvianum</t>
  </si>
  <si>
    <t>Scaphosepalum dalstroemii</t>
  </si>
  <si>
    <t>Stanhopea anfracta</t>
  </si>
  <si>
    <t>Stanhopea bucephalus</t>
  </si>
  <si>
    <t>Stanhopea candida</t>
  </si>
  <si>
    <t>Stanhopea deltoidea</t>
  </si>
  <si>
    <t>Stanhopea haseloffiana</t>
  </si>
  <si>
    <t>Stanhopea impressa</t>
  </si>
  <si>
    <t>Stanhopea maduroi</t>
  </si>
  <si>
    <t>Stanhopea nigripes</t>
  </si>
  <si>
    <t>Stanhopea wardii</t>
  </si>
  <si>
    <t>Stenia bismarckii</t>
  </si>
  <si>
    <t>Telipogon intis</t>
  </si>
  <si>
    <t>Trichopilia fragans</t>
  </si>
  <si>
    <t>Trisetella regia</t>
  </si>
  <si>
    <t>Vasqueziella boliviana</t>
  </si>
  <si>
    <t>Gongora sanderiana</t>
  </si>
  <si>
    <t>Gongora playchroma</t>
  </si>
  <si>
    <t>Scuticaria salesiana</t>
  </si>
  <si>
    <t>Cyrtopodium punctatum</t>
  </si>
  <si>
    <t>Cattleya mooreana</t>
  </si>
  <si>
    <t>Cyrtochilum pardinum</t>
  </si>
  <si>
    <t>Epidendrum bracteolatum</t>
  </si>
  <si>
    <t>Masdevallia antonii</t>
  </si>
  <si>
    <t>Masdevallia tatianae</t>
  </si>
  <si>
    <t>Masdevallia chaparensis</t>
  </si>
  <si>
    <t>Masdevallia ignea</t>
  </si>
  <si>
    <t>Masdevallia notosibirica</t>
  </si>
  <si>
    <t>Masdevallia echo</t>
  </si>
  <si>
    <t>Oncidium viperinum</t>
  </si>
  <si>
    <t>Pleurothallis dodsonii</t>
  </si>
  <si>
    <t>Porroglossum muscosum</t>
  </si>
  <si>
    <t>Gongora atropurpurea</t>
  </si>
  <si>
    <t>Gongora tracyana</t>
  </si>
  <si>
    <t>Gongora cruciformis</t>
  </si>
  <si>
    <t>Gongora rufescens</t>
  </si>
  <si>
    <t>Gongora latisepala</t>
  </si>
  <si>
    <t>Elleanthus capitatus</t>
  </si>
  <si>
    <t>Cyrtochilum bicolor</t>
  </si>
  <si>
    <t>Masdevallia abbreviata</t>
  </si>
  <si>
    <t>Masdevallia catapheres</t>
  </si>
  <si>
    <t>Masdevallia setacea</t>
  </si>
  <si>
    <t>Phragmipedium (longifolium 'Waunakee' x besseae)</t>
  </si>
  <si>
    <t>Phragmipedium (Eric Young 'Mont Millais' AM/RHS x schlimii)</t>
  </si>
  <si>
    <t>Phragmipedium schlimii</t>
  </si>
  <si>
    <t>Phragmipedium (longifolium x besseae) '1078'</t>
  </si>
  <si>
    <t>Phragmipedium besseae (De Ecuador)</t>
  </si>
  <si>
    <t>Phragmipedium Andean Fire</t>
  </si>
  <si>
    <t>Phragmipedium Sorcerer's Apprentice</t>
  </si>
  <si>
    <t>Phragmipedium Sedenii</t>
  </si>
  <si>
    <t>Phragmipedium ((kovachii x schlimii) x besseae flavum)</t>
  </si>
  <si>
    <t>Phragmipedium (kovachii x sargentianum)</t>
  </si>
  <si>
    <t>Phragmipedium wallisii</t>
  </si>
  <si>
    <t>Guarianthe (Cattleya) aurantiaca</t>
  </si>
  <si>
    <t>Guarianthe (Cattleya) skinerii Forma Alba Oculata</t>
  </si>
  <si>
    <t>Elleanthus olliganthus</t>
  </si>
  <si>
    <t>Eriopsis biloba</t>
  </si>
  <si>
    <t>Odontoglossum constrictum</t>
  </si>
  <si>
    <t>Rhynchostele (Odontoglossum) x humeana</t>
  </si>
  <si>
    <t>Stanhopea graveolens</t>
  </si>
  <si>
    <r>
      <t>5.</t>
    </r>
    <r>
      <rPr>
        <sz val="10"/>
        <rFont val="Arial"/>
        <family val="2"/>
      </rPr>
      <t xml:space="preserve"> Prices are FOB Lima Airport. A deposit in advance of at least 50%  of the value of ordered plants and flasks</t>
    </r>
  </si>
  <si>
    <t xml:space="preserve">  7% from US$ 1,000.00 to US$ 2,999.00 </t>
  </si>
  <si>
    <t xml:space="preserve">10% from US$ 3,000.00 to US$ 6,999.00 </t>
  </si>
  <si>
    <t xml:space="preserve">15% for orders over US$ 7,000.00 </t>
  </si>
  <si>
    <t>Cycnoches haagii</t>
  </si>
  <si>
    <t>Bletia catenulata Forma Coerulescens</t>
  </si>
  <si>
    <t>Bulbophyllum machupicchuense</t>
  </si>
  <si>
    <t>Cischweinfia dasyandra</t>
  </si>
  <si>
    <t>Phaius tankervillae</t>
  </si>
  <si>
    <t>Encyclia microtos</t>
  </si>
  <si>
    <t xml:space="preserve">Prosthechea pulchra (Encyclia pulcherrima) </t>
  </si>
  <si>
    <t>Anacheilium fragrans (Encyclia fragans)</t>
  </si>
  <si>
    <t>Odontoglossum deburghgraeveanum</t>
  </si>
  <si>
    <t>Odontoglossum dracoceps</t>
  </si>
  <si>
    <t>Epidendrum kockii</t>
  </si>
  <si>
    <t>Masdevallia coccinea 'Santa Barbara's Carmen Beauty'</t>
  </si>
  <si>
    <t>Masdevallia uniflora Forma Alba</t>
  </si>
  <si>
    <t>Odontoglossum x Excellens</t>
  </si>
  <si>
    <t>Stanhopea costaricensis</t>
  </si>
  <si>
    <t>Stanhopea martiana</t>
  </si>
  <si>
    <t>Trichocentrum lanceanum</t>
  </si>
  <si>
    <r>
      <rPr>
        <b/>
        <sz val="8"/>
        <rFont val="Arial"/>
        <family val="2"/>
      </rPr>
      <t xml:space="preserve">      2. </t>
    </r>
    <r>
      <rPr>
        <sz val="8"/>
        <rFont val="Arial"/>
        <family val="2"/>
      </rPr>
      <t xml:space="preserve">Type your personal information in the cases below this list. Fill in the colored cases only. </t>
    </r>
  </si>
  <si>
    <t>Odontoglossum (Symphyglossum) sanguineum</t>
  </si>
  <si>
    <t>Psychopsis versteegiana</t>
  </si>
  <si>
    <t>Masdevallia kareliae</t>
  </si>
  <si>
    <t>Aliceara (Degarmoara) Winter Wonderland 'White Fairy'</t>
  </si>
  <si>
    <t>Brassia cauliformis</t>
  </si>
  <si>
    <t>Bulbophyllum lepidum</t>
  </si>
  <si>
    <t>Chaubardia aff. klugii</t>
  </si>
  <si>
    <t>Masdevallia barleana</t>
  </si>
  <si>
    <t xml:space="preserve">Masdevallia regina </t>
  </si>
  <si>
    <t>Phragmipedium (kovachii x besseae (From Peru))</t>
  </si>
  <si>
    <t>Phragmipedium Eumelia Arias (=kovachii x schlimii)</t>
  </si>
  <si>
    <t>Stanhopea anulata</t>
  </si>
  <si>
    <t>Stanhopea connata</t>
  </si>
  <si>
    <t>Arundina graminifolia (White Flower, Compact Grower)</t>
  </si>
  <si>
    <r>
      <t>Phragmipedium (kovachii x schlimii)</t>
    </r>
    <r>
      <rPr>
        <sz val="10"/>
        <color indexed="8"/>
        <rFont val="Arial"/>
        <family val="2"/>
      </rPr>
      <t xml:space="preserve"> </t>
    </r>
  </si>
  <si>
    <t xml:space="preserve">Phragmipedium Eumelia Arias (=kovachii x schlimii) (Double size plant) </t>
  </si>
  <si>
    <t>Stanhopea florida</t>
  </si>
  <si>
    <t>Govenia tingens</t>
  </si>
  <si>
    <t>Coelogyne cristata</t>
  </si>
  <si>
    <t>Vanilla pompona</t>
  </si>
  <si>
    <t>Sobralia mandonii</t>
  </si>
  <si>
    <t>Prosthechea tigrina</t>
  </si>
  <si>
    <t>Macradenia lutescens</t>
  </si>
  <si>
    <t>Telipogon antisuyuensis</t>
  </si>
  <si>
    <t>Telipogon campoverdei</t>
  </si>
  <si>
    <t>Trichocentrum pulchrum</t>
  </si>
  <si>
    <t>Brassavola glauca</t>
  </si>
  <si>
    <t>Cattleya iricolor</t>
  </si>
  <si>
    <t>Cattleya rex</t>
  </si>
  <si>
    <t>Odontoglossum koechlinianum</t>
  </si>
  <si>
    <t>Odontoglossum flavobrunneum</t>
  </si>
  <si>
    <t>Odontoglossum aurarium</t>
  </si>
  <si>
    <t>Odontoflossum micklowii</t>
  </si>
  <si>
    <t>Coryanthe leucocorys</t>
  </si>
  <si>
    <t>Coryanthes seegerii</t>
  </si>
  <si>
    <t>Epidendrum criniferum</t>
  </si>
  <si>
    <t>Trichopilia occidentalis</t>
  </si>
  <si>
    <t>Epidendrum stamfordianum</t>
  </si>
  <si>
    <t>Mormodes rolfeana (Yellow Flowers)</t>
  </si>
  <si>
    <t>Oncidium fuscatum</t>
  </si>
  <si>
    <t>Oncidium cimiciferum</t>
  </si>
  <si>
    <t>Polystachia concreta</t>
  </si>
  <si>
    <t>Pleurothallis complanata</t>
  </si>
  <si>
    <t>Maxillaria porrecta</t>
  </si>
  <si>
    <t>Maxillaria acuminata</t>
  </si>
  <si>
    <t>Cattleytonia Rosy Jewel 'Ewa' AM/AOS</t>
  </si>
  <si>
    <t>Cyrtochilum ringens x Cyrtochilum macranthum</t>
  </si>
  <si>
    <t>Odontoglossum lehmanii (cristatellum) '529' x Odontoglossum lindleyanum 'Rony'</t>
  </si>
  <si>
    <t>Cyrtochilum ruizii</t>
  </si>
  <si>
    <t>Dracula astuta</t>
  </si>
  <si>
    <t>Maxillaria nigrescens</t>
  </si>
  <si>
    <t>Helcia brevis (sp 4519)</t>
  </si>
  <si>
    <t>Warczewiczella timbiensis</t>
  </si>
  <si>
    <t>Sobralia macrantha</t>
  </si>
  <si>
    <t>Stanhopea gibbosa</t>
  </si>
  <si>
    <t>BLC Eagle Eye 'All Victory'</t>
  </si>
  <si>
    <t>Xylobium leontoglossum</t>
  </si>
  <si>
    <t>Zygopetalum John Banks x Zygopetalum Redvale 'Pretty Ann'</t>
  </si>
  <si>
    <t>Odontoglossum povedanum</t>
  </si>
  <si>
    <t>Rhynchostele cervantesii </t>
  </si>
  <si>
    <t>Stanhopea xytriophora</t>
  </si>
  <si>
    <t>Habenaria monorrhiza</t>
  </si>
  <si>
    <t>Odontoglossum noezlianum (Cochlioda noezliana)</t>
  </si>
  <si>
    <t>Odontoglossum roseum (Cochlioda rosea)</t>
  </si>
  <si>
    <t>Odontoglossum tigroides (Solenidiopsis tigroides)</t>
  </si>
  <si>
    <t>Odontoglossum vulcanicum (Cochlioda vulcanica)</t>
  </si>
  <si>
    <t>Odontoglossum mixturum (Cochlioda mixtura)</t>
  </si>
  <si>
    <t>Odontoglosum sanguineum (Symphoglossum sanguineum)</t>
  </si>
  <si>
    <t>Dracula Nightshade (= vampira x robledorum)</t>
  </si>
  <si>
    <t>Guarianthe (Cattleya) aurantiaca Forma Xanthina</t>
  </si>
  <si>
    <t>LC. Wrigley Forma Coerulea x Cattleya maxima Forma Coerulea 'Hector' (NBS)</t>
  </si>
  <si>
    <r>
      <t>Zygopetalum maculatum (Zygopetalum intermedium) x </t>
    </r>
    <r>
      <rPr>
        <sz val="10"/>
        <color rgb="FF212529"/>
        <rFont val="Arial"/>
        <family val="2"/>
      </rPr>
      <t>Zygopetalum John Banks</t>
    </r>
  </si>
  <si>
    <t>Braemia vittata (Strong fragance to chocolate)</t>
  </si>
  <si>
    <r>
      <t xml:space="preserve">Phragmipedium kovachii (size 4, Selected clone by flower quality, </t>
    </r>
    <r>
      <rPr>
        <sz val="9"/>
        <color theme="1"/>
        <rFont val="Arial"/>
        <family val="2"/>
      </rPr>
      <t>by email request)</t>
    </r>
  </si>
  <si>
    <r>
      <t xml:space="preserve">Cattleya maxima (Special clones, </t>
    </r>
    <r>
      <rPr>
        <sz val="9"/>
        <color theme="1"/>
        <rFont val="Arial"/>
        <family val="2"/>
      </rPr>
      <t>please send an email requesting the updated list)</t>
    </r>
  </si>
  <si>
    <r>
      <t xml:space="preserve">List of available Orchid </t>
    </r>
    <r>
      <rPr>
        <b/>
        <sz val="18"/>
        <color indexed="9"/>
        <rFont val="Arial"/>
        <family val="2"/>
      </rPr>
      <t>Plants, April 2022</t>
    </r>
  </si>
  <si>
    <r>
      <rPr>
        <b/>
        <sz val="8"/>
        <rFont val="Arial"/>
        <family val="2"/>
      </rPr>
      <t xml:space="preserve">      3.</t>
    </r>
    <r>
      <rPr>
        <sz val="8"/>
        <rFont val="Arial"/>
        <family val="2"/>
      </rPr>
      <t xml:space="preserve"> Send your order to: </t>
    </r>
    <r>
      <rPr>
        <b/>
        <sz val="11"/>
        <color rgb="FF009900"/>
        <rFont val="Arial"/>
        <family val="2"/>
      </rPr>
      <t>contact@orchidsperuflora.com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</si>
</sst>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\-??_)"/>
  </numFmts>
  <fonts count="25" x14ac:knownFonts="1"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.5"/>
      <color theme="0"/>
      <name val="Arial"/>
      <family val="2"/>
    </font>
    <font>
      <b/>
      <sz val="11"/>
      <color theme="0"/>
      <name val="Arial"/>
      <family val="2"/>
    </font>
    <font>
      <b/>
      <sz val="18"/>
      <color indexed="9"/>
      <name val="Arial"/>
      <family val="2"/>
    </font>
    <font>
      <b/>
      <sz val="18"/>
      <color theme="0"/>
      <name val="Arial"/>
      <family val="2"/>
    </font>
    <font>
      <b/>
      <sz val="11"/>
      <name val="Arial"/>
      <family val="2"/>
    </font>
    <font>
      <sz val="10"/>
      <color rgb="FF212529"/>
      <name val="Arial"/>
      <family val="2"/>
    </font>
    <font>
      <sz val="9"/>
      <color theme="1"/>
      <name val="Arial"/>
      <family val="2"/>
    </font>
    <font>
      <b/>
      <sz val="11"/>
      <color rgb="FF0099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FFFFCC"/>
        <bgColor indexed="26"/>
      </patternFill>
    </fill>
    <fill>
      <patternFill patternType="solid">
        <fgColor rgb="FFFFCCFF"/>
        <bgColor indexed="29"/>
      </patternFill>
    </fill>
    <fill>
      <patternFill patternType="solid">
        <fgColor rgb="FF000000"/>
        <bgColor indexed="64"/>
      </patternFill>
    </fill>
    <fill>
      <patternFill patternType="solid">
        <fgColor theme="7" tint="-0.249977111117893"/>
        <bgColor indexed="27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indexed="23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CC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7" fillId="0" borderId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12">
    <xf numFmtId="0" fontId="0" fillId="0" borderId="0" xfId="0"/>
    <xf numFmtId="0" fontId="0" fillId="0" borderId="0" xfId="0" applyFont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0" fillId="2" borderId="0" xfId="0" applyFont="1" applyFill="1" applyBorder="1"/>
    <xf numFmtId="0" fontId="0" fillId="2" borderId="4" xfId="0" applyFont="1" applyFill="1" applyBorder="1"/>
    <xf numFmtId="0" fontId="0" fillId="2" borderId="6" xfId="0" applyFont="1" applyFill="1" applyBorder="1"/>
    <xf numFmtId="0" fontId="0" fillId="2" borderId="0" xfId="0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1" fillId="7" borderId="9" xfId="0" applyFont="1" applyFill="1" applyBorder="1"/>
    <xf numFmtId="0" fontId="12" fillId="7" borderId="3" xfId="0" applyFont="1" applyFill="1" applyBorder="1" applyAlignment="1">
      <alignment horizontal="center"/>
    </xf>
    <xf numFmtId="0" fontId="10" fillId="0" borderId="0" xfId="2" applyFont="1" applyFill="1" applyBorder="1" applyAlignment="1" applyProtection="1"/>
    <xf numFmtId="0" fontId="0" fillId="2" borderId="0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2" fillId="2" borderId="9" xfId="0" applyFont="1" applyFill="1" applyBorder="1" applyAlignment="1">
      <alignment horizontal="left"/>
    </xf>
    <xf numFmtId="0" fontId="0" fillId="2" borderId="10" xfId="0" applyFont="1" applyFill="1" applyBorder="1"/>
    <xf numFmtId="0" fontId="0" fillId="2" borderId="10" xfId="0" applyFont="1" applyFill="1" applyBorder="1" applyAlignment="1">
      <alignment horizontal="right"/>
    </xf>
    <xf numFmtId="0" fontId="0" fillId="2" borderId="3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Protection="1">
      <protection locked="0"/>
    </xf>
    <xf numFmtId="0" fontId="1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0" fillId="0" borderId="0" xfId="0" applyFill="1"/>
    <xf numFmtId="0" fontId="7" fillId="0" borderId="7" xfId="0" applyFont="1" applyFill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6" borderId="13" xfId="0" applyFont="1" applyFill="1" applyBorder="1" applyAlignment="1">
      <alignment horizontal="center"/>
    </xf>
    <xf numFmtId="0" fontId="0" fillId="6" borderId="14" xfId="0" applyFont="1" applyFill="1" applyBorder="1"/>
    <xf numFmtId="0" fontId="0" fillId="6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right"/>
    </xf>
    <xf numFmtId="0" fontId="15" fillId="0" borderId="7" xfId="0" applyFont="1" applyFill="1" applyBorder="1" applyAlignment="1">
      <alignment horizontal="right"/>
    </xf>
    <xf numFmtId="0" fontId="14" fillId="5" borderId="2" xfId="3" applyFont="1" applyFill="1" applyBorder="1" applyAlignment="1">
      <alignment horizontal="center"/>
    </xf>
    <xf numFmtId="0" fontId="14" fillId="5" borderId="7" xfId="3" applyFont="1" applyFill="1" applyBorder="1" applyAlignment="1">
      <alignment horizontal="center"/>
    </xf>
    <xf numFmtId="0" fontId="13" fillId="8" borderId="7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0" fontId="14" fillId="9" borderId="7" xfId="3" applyFont="1" applyFill="1" applyBorder="1" applyAlignment="1">
      <alignment horizontal="center"/>
    </xf>
    <xf numFmtId="0" fontId="13" fillId="4" borderId="7" xfId="3" applyFont="1" applyFill="1" applyBorder="1" applyAlignment="1">
      <alignment horizontal="center"/>
    </xf>
    <xf numFmtId="0" fontId="7" fillId="0" borderId="2" xfId="0" applyFont="1" applyFill="1" applyBorder="1"/>
    <xf numFmtId="0" fontId="0" fillId="0" borderId="0" xfId="0" applyFont="1" applyBorder="1" applyAlignment="1">
      <alignment horizontal="right"/>
    </xf>
    <xf numFmtId="0" fontId="16" fillId="11" borderId="13" xfId="0" applyFont="1" applyFill="1" applyBorder="1" applyAlignment="1">
      <alignment horizontal="center" vertical="center"/>
    </xf>
    <xf numFmtId="0" fontId="16" fillId="11" borderId="14" xfId="0" applyFont="1" applyFill="1" applyBorder="1" applyAlignment="1">
      <alignment horizontal="left" vertical="center"/>
    </xf>
    <xf numFmtId="0" fontId="17" fillId="12" borderId="14" xfId="0" applyFont="1" applyFill="1" applyBorder="1" applyAlignment="1">
      <alignment horizontal="center"/>
    </xf>
    <xf numFmtId="0" fontId="17" fillId="12" borderId="14" xfId="0" applyFont="1" applyFill="1" applyBorder="1"/>
    <xf numFmtId="0" fontId="17" fillId="12" borderId="15" xfId="0" applyFont="1" applyFill="1" applyBorder="1" applyAlignment="1">
      <alignment horizontal="right"/>
    </xf>
    <xf numFmtId="0" fontId="18" fillId="13" borderId="16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center" vertical="center"/>
    </xf>
    <xf numFmtId="0" fontId="18" fillId="13" borderId="9" xfId="0" applyFont="1" applyFill="1" applyBorder="1" applyAlignment="1">
      <alignment horizontal="center" vertical="center"/>
    </xf>
    <xf numFmtId="0" fontId="16" fillId="12" borderId="17" xfId="0" applyFont="1" applyFill="1" applyBorder="1" applyAlignment="1">
      <alignment horizontal="right"/>
    </xf>
    <xf numFmtId="0" fontId="4" fillId="13" borderId="13" xfId="0" applyFont="1" applyFill="1" applyBorder="1" applyAlignment="1">
      <alignment horizontal="left" vertical="center"/>
    </xf>
    <xf numFmtId="0" fontId="0" fillId="13" borderId="14" xfId="0" applyFont="1" applyFill="1" applyBorder="1" applyAlignment="1">
      <alignment horizontal="center"/>
    </xf>
    <xf numFmtId="0" fontId="0" fillId="13" borderId="14" xfId="0" applyFont="1" applyFill="1" applyBorder="1"/>
    <xf numFmtId="0" fontId="0" fillId="13" borderId="15" xfId="0" applyFont="1" applyFill="1" applyBorder="1" applyAlignment="1">
      <alignment horizontal="right"/>
    </xf>
    <xf numFmtId="0" fontId="18" fillId="13" borderId="14" xfId="0" applyFont="1" applyFill="1" applyBorder="1" applyAlignment="1">
      <alignment horizontal="left" vertical="center"/>
    </xf>
    <xf numFmtId="0" fontId="1" fillId="14" borderId="17" xfId="0" applyFont="1" applyFill="1" applyBorder="1"/>
    <xf numFmtId="0" fontId="12" fillId="14" borderId="0" xfId="0" applyFont="1" applyFill="1" applyBorder="1" applyAlignment="1">
      <alignment horizontal="center"/>
    </xf>
    <xf numFmtId="0" fontId="6" fillId="14" borderId="3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0" fontId="2" fillId="14" borderId="8" xfId="0" applyFont="1" applyFill="1" applyBorder="1" applyAlignment="1" applyProtection="1">
      <alignment horizontal="right"/>
      <protection locked="0"/>
    </xf>
    <xf numFmtId="0" fontId="2" fillId="14" borderId="12" xfId="0" applyFont="1" applyFill="1" applyBorder="1" applyAlignment="1">
      <alignment horizontal="center"/>
    </xf>
    <xf numFmtId="0" fontId="11" fillId="14" borderId="6" xfId="0" applyFont="1" applyFill="1" applyBorder="1" applyAlignment="1">
      <alignment horizontal="center"/>
    </xf>
    <xf numFmtId="0" fontId="3" fillId="14" borderId="15" xfId="0" applyFont="1" applyFill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11" fillId="14" borderId="4" xfId="0" applyFont="1" applyFill="1" applyBorder="1"/>
    <xf numFmtId="0" fontId="11" fillId="14" borderId="6" xfId="0" applyFont="1" applyFill="1" applyBorder="1"/>
    <xf numFmtId="0" fontId="3" fillId="14" borderId="5" xfId="0" applyFont="1" applyFill="1" applyBorder="1" applyProtection="1">
      <protection locked="0"/>
    </xf>
    <xf numFmtId="0" fontId="3" fillId="14" borderId="14" xfId="2" applyFont="1" applyFill="1" applyBorder="1" applyAlignment="1" applyProtection="1">
      <protection locked="0"/>
    </xf>
    <xf numFmtId="0" fontId="3" fillId="14" borderId="10" xfId="0" applyFont="1" applyFill="1" applyBorder="1" applyProtection="1">
      <protection locked="0"/>
    </xf>
    <xf numFmtId="0" fontId="3" fillId="14" borderId="9" xfId="0" applyFont="1" applyFill="1" applyBorder="1" applyProtection="1">
      <protection locked="0"/>
    </xf>
    <xf numFmtId="0" fontId="11" fillId="14" borderId="11" xfId="0" applyFont="1" applyFill="1" applyBorder="1" applyProtection="1">
      <protection locked="0"/>
    </xf>
    <xf numFmtId="0" fontId="12" fillId="15" borderId="16" xfId="0" applyFont="1" applyFill="1" applyBorder="1" applyAlignment="1">
      <alignment horizontal="center"/>
    </xf>
    <xf numFmtId="0" fontId="12" fillId="15" borderId="18" xfId="0" applyFont="1" applyFill="1" applyBorder="1" applyAlignment="1">
      <alignment horizontal="center"/>
    </xf>
    <xf numFmtId="0" fontId="21" fillId="15" borderId="16" xfId="0" applyFont="1" applyFill="1" applyBorder="1" applyAlignment="1">
      <alignment horizontal="right"/>
    </xf>
    <xf numFmtId="0" fontId="21" fillId="15" borderId="18" xfId="0" applyFont="1" applyFill="1" applyBorder="1" applyAlignment="1">
      <alignment horizontal="right"/>
    </xf>
    <xf numFmtId="0" fontId="16" fillId="12" borderId="18" xfId="0" applyFont="1" applyFill="1" applyBorder="1" applyAlignment="1">
      <alignment horizontal="right"/>
    </xf>
    <xf numFmtId="0" fontId="2" fillId="14" borderId="1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6" xfId="0" applyFont="1" applyFill="1" applyBorder="1" applyProtection="1">
      <protection locked="0"/>
    </xf>
    <xf numFmtId="0" fontId="15" fillId="0" borderId="19" xfId="0" applyFont="1" applyFill="1" applyBorder="1"/>
    <xf numFmtId="0" fontId="15" fillId="16" borderId="19" xfId="0" applyFont="1" applyFill="1" applyBorder="1"/>
    <xf numFmtId="0" fontId="0" fillId="16" borderId="19" xfId="0" applyFont="1" applyFill="1" applyBorder="1"/>
    <xf numFmtId="0" fontId="0" fillId="2" borderId="1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right" vertical="center"/>
    </xf>
    <xf numFmtId="0" fontId="0" fillId="2" borderId="11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right" vertical="center"/>
    </xf>
    <xf numFmtId="0" fontId="15" fillId="0" borderId="21" xfId="0" applyFont="1" applyFill="1" applyBorder="1"/>
    <xf numFmtId="0" fontId="7" fillId="0" borderId="19" xfId="3" applyFont="1" applyFill="1" applyBorder="1"/>
    <xf numFmtId="0" fontId="7" fillId="16" borderId="19" xfId="0" applyFont="1" applyFill="1" applyBorder="1"/>
    <xf numFmtId="0" fontId="13" fillId="8" borderId="20" xfId="3" applyFont="1" applyFill="1" applyBorder="1" applyAlignment="1">
      <alignment horizontal="center"/>
    </xf>
    <xf numFmtId="0" fontId="7" fillId="16" borderId="7" xfId="0" applyFont="1" applyFill="1" applyBorder="1"/>
    <xf numFmtId="0" fontId="15" fillId="16" borderId="7" xfId="0" applyFont="1" applyFill="1" applyBorder="1" applyAlignment="1">
      <alignment horizontal="right"/>
    </xf>
    <xf numFmtId="0" fontId="15" fillId="16" borderId="22" xfId="0" applyFont="1" applyFill="1" applyBorder="1" applyAlignment="1">
      <alignment vertical="center"/>
    </xf>
    <xf numFmtId="0" fontId="7" fillId="16" borderId="20" xfId="0" applyFont="1" applyFill="1" applyBorder="1"/>
    <xf numFmtId="0" fontId="15" fillId="16" borderId="20" xfId="0" applyFont="1" applyFill="1" applyBorder="1" applyAlignment="1">
      <alignment horizontal="right"/>
    </xf>
    <xf numFmtId="0" fontId="1" fillId="7" borderId="1" xfId="0" applyFont="1" applyFill="1" applyBorder="1" applyAlignment="1">
      <alignment vertical="center"/>
    </xf>
    <xf numFmtId="0" fontId="12" fillId="7" borderId="4" xfId="0" applyFont="1" applyFill="1" applyBorder="1" applyAlignment="1">
      <alignment horizontal="center" vertical="center"/>
    </xf>
    <xf numFmtId="0" fontId="20" fillId="10" borderId="13" xfId="0" applyFont="1" applyFill="1" applyBorder="1" applyAlignment="1">
      <alignment horizontal="center" vertical="center"/>
    </xf>
    <xf numFmtId="0" fontId="16" fillId="10" borderId="14" xfId="0" applyFont="1" applyFill="1" applyBorder="1" applyAlignment="1">
      <alignment horizontal="center" vertical="center"/>
    </xf>
    <xf numFmtId="0" fontId="16" fillId="10" borderId="15" xfId="0" applyFont="1" applyFill="1" applyBorder="1" applyAlignment="1">
      <alignment horizontal="center" vertical="center"/>
    </xf>
    <xf numFmtId="0" fontId="16" fillId="12" borderId="16" xfId="0" applyFont="1" applyFill="1" applyBorder="1" applyAlignment="1">
      <alignment horizontal="right" vertical="top" wrapText="1"/>
    </xf>
    <xf numFmtId="0" fontId="16" fillId="12" borderId="12" xfId="0" applyFont="1" applyFill="1" applyBorder="1" applyAlignment="1">
      <alignment horizontal="right" vertical="top" wrapText="1"/>
    </xf>
    <xf numFmtId="0" fontId="16" fillId="12" borderId="18" xfId="0" applyFont="1" applyFill="1" applyBorder="1" applyAlignment="1">
      <alignment horizontal="right" vertical="top" wrapText="1"/>
    </xf>
  </cellXfs>
  <cellStyles count="4">
    <cellStyle name="Euro" xfId="1"/>
    <cellStyle name="Hipervínculo" xfId="2" builtinId="8"/>
    <cellStyle name="Normal" xfId="0" builtinId="0"/>
    <cellStyle name="Normal 2" xfId="3"/>
  </cellStyles>
  <dxfs count="0"/>
  <tableStyles count="0" defaultTableStyle="TableStyleMedium9" defaultPivotStyle="PivotStyleLight16"/>
  <colors>
    <mruColors>
      <color rgb="FFCCFFCC"/>
      <color rgb="FF99FF99"/>
      <color rgb="FFFFCCFF"/>
      <color rgb="FF99CCFF"/>
      <color rgb="FFFF33CC"/>
      <color rgb="FFFF66FF"/>
      <color rgb="FF009900"/>
      <color rgb="FF33CC33"/>
      <color rgb="FFCC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8658</xdr:colOff>
      <xdr:row>0</xdr:row>
      <xdr:rowOff>8660</xdr:rowOff>
    </xdr:from>
    <xdr:to>
      <xdr:col>6</xdr:col>
      <xdr:colOff>3083</xdr:colOff>
      <xdr:row>1</xdr:row>
      <xdr:rowOff>43296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3" y="8660"/>
          <a:ext cx="6921697" cy="3939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R672"/>
  <sheetViews>
    <sheetView tabSelected="1" zoomScale="110" zoomScaleNormal="110" workbookViewId="0">
      <selection activeCell="I1" sqref="I1"/>
    </sheetView>
  </sheetViews>
  <sheetFormatPr baseColWidth="10" defaultColWidth="11.42578125" defaultRowHeight="12.75" x14ac:dyDescent="0.2"/>
  <cols>
    <col min="1" max="1" width="2.140625" customWidth="1"/>
    <col min="2" max="2" width="12.28515625" style="8" customWidth="1"/>
    <col min="3" max="3" width="70.42578125" style="1" customWidth="1"/>
    <col min="4" max="4" width="4.42578125" style="8" customWidth="1"/>
    <col min="5" max="5" width="5.85546875" style="1" customWidth="1"/>
    <col min="6" max="6" width="10.85546875" style="9" customWidth="1"/>
  </cols>
  <sheetData>
    <row r="1" spans="2:6" ht="307.5" customHeight="1" thickBot="1" x14ac:dyDescent="0.25">
      <c r="B1" s="35"/>
      <c r="C1" s="36"/>
      <c r="D1" s="37"/>
      <c r="E1" s="36"/>
      <c r="F1" s="38"/>
    </row>
    <row r="2" spans="2:6" ht="44.25" customHeight="1" thickBot="1" x14ac:dyDescent="0.25">
      <c r="B2" s="106" t="s">
        <v>671</v>
      </c>
      <c r="C2" s="107"/>
      <c r="D2" s="107"/>
      <c r="E2" s="107"/>
      <c r="F2" s="108"/>
    </row>
    <row r="3" spans="2:6" ht="24" customHeight="1" thickBot="1" x14ac:dyDescent="0.25">
      <c r="B3" s="48"/>
      <c r="C3" s="49" t="s">
        <v>375</v>
      </c>
      <c r="D3" s="50"/>
      <c r="E3" s="51"/>
      <c r="F3" s="52"/>
    </row>
    <row r="4" spans="2:6" ht="15.95" customHeight="1" thickBot="1" x14ac:dyDescent="0.25">
      <c r="B4" s="62" t="s">
        <v>314</v>
      </c>
      <c r="C4" s="63"/>
      <c r="D4" s="64"/>
      <c r="E4" s="10"/>
      <c r="F4" s="11"/>
    </row>
    <row r="5" spans="2:6" ht="15.95" customHeight="1" x14ac:dyDescent="0.2">
      <c r="B5" s="13" t="s">
        <v>595</v>
      </c>
      <c r="C5" s="14"/>
      <c r="D5" s="65"/>
      <c r="E5" s="15"/>
      <c r="F5" s="11"/>
    </row>
    <row r="6" spans="2:6" ht="15.95" customHeight="1" thickBot="1" x14ac:dyDescent="0.25">
      <c r="B6" s="104" t="s">
        <v>672</v>
      </c>
      <c r="C6" s="105"/>
      <c r="D6" s="65"/>
      <c r="E6" s="15"/>
      <c r="F6" s="11"/>
    </row>
    <row r="7" spans="2:6" ht="24" customHeight="1" thickBot="1" x14ac:dyDescent="0.25">
      <c r="B7" s="53" t="s">
        <v>0</v>
      </c>
      <c r="C7" s="54" t="s">
        <v>1</v>
      </c>
      <c r="D7" s="83" t="s">
        <v>2</v>
      </c>
      <c r="E7" s="55" t="s">
        <v>157</v>
      </c>
      <c r="F7" s="53" t="s">
        <v>3</v>
      </c>
    </row>
    <row r="8" spans="2:6" ht="12.95" customHeight="1" x14ac:dyDescent="0.2">
      <c r="B8" s="40" t="s">
        <v>4</v>
      </c>
      <c r="C8" s="95" t="s">
        <v>137</v>
      </c>
      <c r="D8" s="66">
        <v>0</v>
      </c>
      <c r="E8" s="46">
        <v>12</v>
      </c>
      <c r="F8" s="46">
        <f t="shared" ref="F8:F71" si="0">D8*E8</f>
        <v>0</v>
      </c>
    </row>
    <row r="9" spans="2:6" ht="12.95" customHeight="1" x14ac:dyDescent="0.2">
      <c r="B9" s="41" t="s">
        <v>4</v>
      </c>
      <c r="C9" s="96" t="s">
        <v>5</v>
      </c>
      <c r="D9" s="66">
        <v>0</v>
      </c>
      <c r="E9" s="39">
        <v>22</v>
      </c>
      <c r="F9" s="39">
        <f t="shared" si="0"/>
        <v>0</v>
      </c>
    </row>
    <row r="10" spans="2:6" ht="12.95" customHeight="1" x14ac:dyDescent="0.2">
      <c r="B10" s="42" t="s">
        <v>6</v>
      </c>
      <c r="C10" s="86" t="s">
        <v>357</v>
      </c>
      <c r="D10" s="66">
        <v>0</v>
      </c>
      <c r="E10" s="32">
        <v>18</v>
      </c>
      <c r="F10" s="39">
        <f t="shared" si="0"/>
        <v>0</v>
      </c>
    </row>
    <row r="11" spans="2:6" ht="12.95" customHeight="1" x14ac:dyDescent="0.2">
      <c r="B11" s="42" t="s">
        <v>6</v>
      </c>
      <c r="C11" s="86" t="s">
        <v>167</v>
      </c>
      <c r="D11" s="66">
        <v>0</v>
      </c>
      <c r="E11" s="32">
        <v>20</v>
      </c>
      <c r="F11" s="39">
        <f t="shared" si="0"/>
        <v>0</v>
      </c>
    </row>
    <row r="12" spans="2:6" ht="12.95" customHeight="1" x14ac:dyDescent="0.2">
      <c r="B12" s="42" t="s">
        <v>6</v>
      </c>
      <c r="C12" s="86" t="s">
        <v>168</v>
      </c>
      <c r="D12" s="66">
        <v>0</v>
      </c>
      <c r="E12" s="32">
        <v>20</v>
      </c>
      <c r="F12" s="39">
        <f t="shared" si="0"/>
        <v>0</v>
      </c>
    </row>
    <row r="13" spans="2:6" ht="12.95" customHeight="1" x14ac:dyDescent="0.2">
      <c r="B13" s="44" t="s">
        <v>7</v>
      </c>
      <c r="C13" s="86" t="s">
        <v>599</v>
      </c>
      <c r="D13" s="66">
        <v>0</v>
      </c>
      <c r="E13" s="32">
        <v>18</v>
      </c>
      <c r="F13" s="39">
        <f t="shared" si="0"/>
        <v>0</v>
      </c>
    </row>
    <row r="14" spans="2:6" ht="12.95" customHeight="1" x14ac:dyDescent="0.2">
      <c r="B14" s="44" t="s">
        <v>7</v>
      </c>
      <c r="C14" s="86" t="s">
        <v>585</v>
      </c>
      <c r="D14" s="66">
        <v>0</v>
      </c>
      <c r="E14" s="32">
        <v>18</v>
      </c>
      <c r="F14" s="39">
        <f t="shared" si="0"/>
        <v>0</v>
      </c>
    </row>
    <row r="15" spans="2:6" ht="12.95" customHeight="1" x14ac:dyDescent="0.2">
      <c r="B15" s="42" t="s">
        <v>6</v>
      </c>
      <c r="C15" s="86" t="s">
        <v>434</v>
      </c>
      <c r="D15" s="66">
        <v>0</v>
      </c>
      <c r="E15" s="32">
        <v>18</v>
      </c>
      <c r="F15" s="39">
        <f t="shared" si="0"/>
        <v>0</v>
      </c>
    </row>
    <row r="16" spans="2:6" ht="12.95" customHeight="1" x14ac:dyDescent="0.2">
      <c r="B16" s="42" t="s">
        <v>6</v>
      </c>
      <c r="C16" s="86" t="s">
        <v>169</v>
      </c>
      <c r="D16" s="66">
        <v>0</v>
      </c>
      <c r="E16" s="32">
        <v>24</v>
      </c>
      <c r="F16" s="39">
        <f t="shared" si="0"/>
        <v>0</v>
      </c>
    </row>
    <row r="17" spans="2:6" ht="12.95" customHeight="1" x14ac:dyDescent="0.2">
      <c r="B17" s="42" t="s">
        <v>6</v>
      </c>
      <c r="C17" s="86" t="s">
        <v>435</v>
      </c>
      <c r="D17" s="66">
        <v>0</v>
      </c>
      <c r="E17" s="32">
        <v>20</v>
      </c>
      <c r="F17" s="39">
        <f t="shared" si="0"/>
        <v>0</v>
      </c>
    </row>
    <row r="18" spans="2:6" ht="12.95" customHeight="1" x14ac:dyDescent="0.2">
      <c r="B18" s="44" t="s">
        <v>7</v>
      </c>
      <c r="C18" s="86" t="s">
        <v>609</v>
      </c>
      <c r="D18" s="66">
        <v>0</v>
      </c>
      <c r="E18" s="32">
        <v>28</v>
      </c>
      <c r="F18" s="39">
        <f t="shared" si="0"/>
        <v>0</v>
      </c>
    </row>
    <row r="19" spans="2:6" ht="12.95" customHeight="1" x14ac:dyDescent="0.2">
      <c r="B19" s="43" t="s">
        <v>8</v>
      </c>
      <c r="C19" s="86" t="s">
        <v>9</v>
      </c>
      <c r="D19" s="66">
        <v>0</v>
      </c>
      <c r="E19" s="32">
        <v>16</v>
      </c>
      <c r="F19" s="39">
        <f t="shared" si="0"/>
        <v>0</v>
      </c>
    </row>
    <row r="20" spans="2:6" ht="12.95" customHeight="1" x14ac:dyDescent="0.2">
      <c r="B20" s="43" t="s">
        <v>8</v>
      </c>
      <c r="C20" s="86" t="s">
        <v>10</v>
      </c>
      <c r="D20" s="66">
        <v>0</v>
      </c>
      <c r="E20" s="32">
        <v>16</v>
      </c>
      <c r="F20" s="39">
        <f t="shared" si="0"/>
        <v>0</v>
      </c>
    </row>
    <row r="21" spans="2:6" ht="12.95" customHeight="1" x14ac:dyDescent="0.2">
      <c r="B21" s="44" t="s">
        <v>7</v>
      </c>
      <c r="C21" s="86" t="s">
        <v>11</v>
      </c>
      <c r="D21" s="66">
        <v>0</v>
      </c>
      <c r="E21" s="32">
        <v>20</v>
      </c>
      <c r="F21" s="39">
        <f t="shared" si="0"/>
        <v>0</v>
      </c>
    </row>
    <row r="22" spans="2:6" ht="12.95" customHeight="1" x14ac:dyDescent="0.2">
      <c r="B22" s="44" t="s">
        <v>7</v>
      </c>
      <c r="C22" s="97" t="s">
        <v>651</v>
      </c>
      <c r="D22" s="66">
        <v>0</v>
      </c>
      <c r="E22" s="99">
        <v>28</v>
      </c>
      <c r="F22" s="100">
        <f t="shared" si="0"/>
        <v>0</v>
      </c>
    </row>
    <row r="23" spans="2:6" ht="12.95" customHeight="1" x14ac:dyDescent="0.2">
      <c r="B23" s="42" t="s">
        <v>6</v>
      </c>
      <c r="C23" s="86" t="s">
        <v>170</v>
      </c>
      <c r="D23" s="66">
        <v>0</v>
      </c>
      <c r="E23" s="32">
        <v>16</v>
      </c>
      <c r="F23" s="39">
        <f t="shared" si="0"/>
        <v>0</v>
      </c>
    </row>
    <row r="24" spans="2:6" ht="12.95" customHeight="1" x14ac:dyDescent="0.2">
      <c r="B24" s="45" t="s">
        <v>12</v>
      </c>
      <c r="C24" s="86" t="s">
        <v>13</v>
      </c>
      <c r="D24" s="66">
        <v>0</v>
      </c>
      <c r="E24" s="32">
        <v>16</v>
      </c>
      <c r="F24" s="39">
        <f t="shared" si="0"/>
        <v>0</v>
      </c>
    </row>
    <row r="25" spans="2:6" ht="12.95" customHeight="1" x14ac:dyDescent="0.2">
      <c r="B25" s="45" t="s">
        <v>12</v>
      </c>
      <c r="C25" s="86" t="s">
        <v>579</v>
      </c>
      <c r="D25" s="66">
        <v>0</v>
      </c>
      <c r="E25" s="32">
        <v>80</v>
      </c>
      <c r="F25" s="39">
        <f t="shared" si="0"/>
        <v>0</v>
      </c>
    </row>
    <row r="26" spans="2:6" ht="12.95" customHeight="1" x14ac:dyDescent="0.2">
      <c r="B26" s="44" t="s">
        <v>7</v>
      </c>
      <c r="C26" s="86" t="s">
        <v>668</v>
      </c>
      <c r="D26" s="66">
        <v>0</v>
      </c>
      <c r="E26" s="32">
        <v>60</v>
      </c>
      <c r="F26" s="39">
        <f t="shared" si="0"/>
        <v>0</v>
      </c>
    </row>
    <row r="27" spans="2:6" ht="12.95" customHeight="1" x14ac:dyDescent="0.2">
      <c r="B27" s="44" t="s">
        <v>7</v>
      </c>
      <c r="C27" s="88" t="s">
        <v>622</v>
      </c>
      <c r="D27" s="66">
        <v>0</v>
      </c>
      <c r="E27" s="99">
        <v>28</v>
      </c>
      <c r="F27" s="100">
        <f t="shared" si="0"/>
        <v>0</v>
      </c>
    </row>
    <row r="28" spans="2:6" ht="12.95" customHeight="1" x14ac:dyDescent="0.2">
      <c r="B28" s="44" t="s">
        <v>7</v>
      </c>
      <c r="C28" s="86" t="s">
        <v>171</v>
      </c>
      <c r="D28" s="66">
        <v>0</v>
      </c>
      <c r="E28" s="32">
        <v>20</v>
      </c>
      <c r="F28" s="39">
        <f t="shared" si="0"/>
        <v>0</v>
      </c>
    </row>
    <row r="29" spans="2:6" ht="12.95" customHeight="1" x14ac:dyDescent="0.2">
      <c r="B29" s="44" t="s">
        <v>7</v>
      </c>
      <c r="C29" s="86" t="s">
        <v>600</v>
      </c>
      <c r="D29" s="66">
        <v>0</v>
      </c>
      <c r="E29" s="32">
        <v>18</v>
      </c>
      <c r="F29" s="39">
        <f t="shared" si="0"/>
        <v>0</v>
      </c>
    </row>
    <row r="30" spans="2:6" ht="12.95" customHeight="1" x14ac:dyDescent="0.2">
      <c r="B30" s="45" t="s">
        <v>12</v>
      </c>
      <c r="C30" s="86" t="s">
        <v>436</v>
      </c>
      <c r="D30" s="66">
        <v>0</v>
      </c>
      <c r="E30" s="32">
        <v>16</v>
      </c>
      <c r="F30" s="39">
        <f t="shared" si="0"/>
        <v>0</v>
      </c>
    </row>
    <row r="31" spans="2:6" ht="12.95" customHeight="1" x14ac:dyDescent="0.2">
      <c r="B31" s="42" t="s">
        <v>6</v>
      </c>
      <c r="C31" s="86" t="s">
        <v>14</v>
      </c>
      <c r="D31" s="66">
        <v>0</v>
      </c>
      <c r="E31" s="32">
        <v>18</v>
      </c>
      <c r="F31" s="39">
        <f t="shared" si="0"/>
        <v>0</v>
      </c>
    </row>
    <row r="32" spans="2:6" ht="12.95" customHeight="1" x14ac:dyDescent="0.2">
      <c r="B32" s="42" t="s">
        <v>6</v>
      </c>
      <c r="C32" s="86" t="s">
        <v>15</v>
      </c>
      <c r="D32" s="66">
        <v>0</v>
      </c>
      <c r="E32" s="32">
        <v>14</v>
      </c>
      <c r="F32" s="39">
        <f t="shared" si="0"/>
        <v>0</v>
      </c>
    </row>
    <row r="33" spans="2:6" ht="12.95" customHeight="1" x14ac:dyDescent="0.2">
      <c r="B33" s="45" t="s">
        <v>12</v>
      </c>
      <c r="C33" s="86" t="s">
        <v>437</v>
      </c>
      <c r="D33" s="66">
        <v>0</v>
      </c>
      <c r="E33" s="32">
        <v>16</v>
      </c>
      <c r="F33" s="39">
        <f t="shared" si="0"/>
        <v>0</v>
      </c>
    </row>
    <row r="34" spans="2:6" ht="12.95" customHeight="1" x14ac:dyDescent="0.2">
      <c r="B34" s="44" t="s">
        <v>7</v>
      </c>
      <c r="C34" s="86" t="s">
        <v>352</v>
      </c>
      <c r="D34" s="66">
        <v>0</v>
      </c>
      <c r="E34" s="32">
        <v>20</v>
      </c>
      <c r="F34" s="39">
        <f t="shared" si="0"/>
        <v>0</v>
      </c>
    </row>
    <row r="35" spans="2:6" ht="12.95" customHeight="1" x14ac:dyDescent="0.2">
      <c r="B35" s="44" t="s">
        <v>7</v>
      </c>
      <c r="C35" s="86" t="s">
        <v>601</v>
      </c>
      <c r="D35" s="66">
        <v>0</v>
      </c>
      <c r="E35" s="32">
        <v>22</v>
      </c>
      <c r="F35" s="39">
        <f t="shared" si="0"/>
        <v>0</v>
      </c>
    </row>
    <row r="36" spans="2:6" ht="12.95" customHeight="1" x14ac:dyDescent="0.2">
      <c r="B36" s="43" t="s">
        <v>8</v>
      </c>
      <c r="C36" s="86" t="s">
        <v>580</v>
      </c>
      <c r="D36" s="66">
        <v>0</v>
      </c>
      <c r="E36" s="32">
        <v>18</v>
      </c>
      <c r="F36" s="39">
        <f t="shared" si="0"/>
        <v>0</v>
      </c>
    </row>
    <row r="37" spans="2:6" ht="12.95" customHeight="1" x14ac:dyDescent="0.2">
      <c r="B37" s="45" t="s">
        <v>12</v>
      </c>
      <c r="C37" s="86" t="s">
        <v>438</v>
      </c>
      <c r="D37" s="66">
        <v>0</v>
      </c>
      <c r="E37" s="32">
        <v>18</v>
      </c>
      <c r="F37" s="39">
        <f t="shared" si="0"/>
        <v>0</v>
      </c>
    </row>
    <row r="38" spans="2:6" ht="12.95" customHeight="1" x14ac:dyDescent="0.2">
      <c r="B38" s="43" t="s">
        <v>8</v>
      </c>
      <c r="C38" s="86" t="s">
        <v>16</v>
      </c>
      <c r="D38" s="66">
        <v>0</v>
      </c>
      <c r="E38" s="32">
        <v>18</v>
      </c>
      <c r="F38" s="39">
        <f t="shared" si="0"/>
        <v>0</v>
      </c>
    </row>
    <row r="39" spans="2:6" ht="12.95" customHeight="1" x14ac:dyDescent="0.2">
      <c r="B39" s="42" t="s">
        <v>6</v>
      </c>
      <c r="C39" s="86" t="s">
        <v>335</v>
      </c>
      <c r="D39" s="66">
        <v>0</v>
      </c>
      <c r="E39" s="32">
        <v>18</v>
      </c>
      <c r="F39" s="39">
        <f t="shared" si="0"/>
        <v>0</v>
      </c>
    </row>
    <row r="40" spans="2:6" ht="12.95" customHeight="1" x14ac:dyDescent="0.2">
      <c r="B40" s="44" t="s">
        <v>7</v>
      </c>
      <c r="C40" s="86" t="s">
        <v>418</v>
      </c>
      <c r="D40" s="66">
        <v>0</v>
      </c>
      <c r="E40" s="32">
        <v>24</v>
      </c>
      <c r="F40" s="39">
        <f t="shared" si="0"/>
        <v>0</v>
      </c>
    </row>
    <row r="41" spans="2:6" ht="12.95" customHeight="1" x14ac:dyDescent="0.2">
      <c r="B41" s="44" t="s">
        <v>7</v>
      </c>
      <c r="C41" s="86" t="s">
        <v>354</v>
      </c>
      <c r="D41" s="66">
        <v>0</v>
      </c>
      <c r="E41" s="32">
        <v>36</v>
      </c>
      <c r="F41" s="39">
        <f t="shared" si="0"/>
        <v>0</v>
      </c>
    </row>
    <row r="42" spans="2:6" ht="12.95" customHeight="1" x14ac:dyDescent="0.2">
      <c r="B42" s="44" t="s">
        <v>7</v>
      </c>
      <c r="C42" s="86" t="s">
        <v>17</v>
      </c>
      <c r="D42" s="66">
        <v>0</v>
      </c>
      <c r="E42" s="32">
        <v>28</v>
      </c>
      <c r="F42" s="39">
        <f t="shared" si="0"/>
        <v>0</v>
      </c>
    </row>
    <row r="43" spans="2:6" ht="12.95" customHeight="1" x14ac:dyDescent="0.2">
      <c r="B43" s="44" t="s">
        <v>7</v>
      </c>
      <c r="C43" s="86" t="s">
        <v>158</v>
      </c>
      <c r="D43" s="66">
        <v>0</v>
      </c>
      <c r="E43" s="32">
        <v>36</v>
      </c>
      <c r="F43" s="39">
        <f t="shared" si="0"/>
        <v>0</v>
      </c>
    </row>
    <row r="44" spans="2:6" ht="12.95" customHeight="1" x14ac:dyDescent="0.2">
      <c r="B44" s="44" t="s">
        <v>7</v>
      </c>
      <c r="C44" s="86" t="s">
        <v>294</v>
      </c>
      <c r="D44" s="66">
        <v>0</v>
      </c>
      <c r="E44" s="32">
        <v>24</v>
      </c>
      <c r="F44" s="39">
        <f t="shared" si="0"/>
        <v>0</v>
      </c>
    </row>
    <row r="45" spans="2:6" ht="12.95" customHeight="1" x14ac:dyDescent="0.2">
      <c r="B45" s="44" t="s">
        <v>7</v>
      </c>
      <c r="C45" s="86" t="s">
        <v>439</v>
      </c>
      <c r="D45" s="66">
        <v>0</v>
      </c>
      <c r="E45" s="32">
        <v>18</v>
      </c>
      <c r="F45" s="39">
        <f t="shared" si="0"/>
        <v>0</v>
      </c>
    </row>
    <row r="46" spans="2:6" ht="12.95" customHeight="1" x14ac:dyDescent="0.2">
      <c r="B46" s="44" t="s">
        <v>7</v>
      </c>
      <c r="C46" s="86" t="s">
        <v>355</v>
      </c>
      <c r="D46" s="66">
        <v>0</v>
      </c>
      <c r="E46" s="32">
        <v>20</v>
      </c>
      <c r="F46" s="39">
        <f t="shared" si="0"/>
        <v>0</v>
      </c>
    </row>
    <row r="47" spans="2:6" ht="12.95" customHeight="1" x14ac:dyDescent="0.2">
      <c r="B47" s="44" t="s">
        <v>7</v>
      </c>
      <c r="C47" s="86" t="s">
        <v>334</v>
      </c>
      <c r="D47" s="66">
        <v>0</v>
      </c>
      <c r="E47" s="32">
        <v>24</v>
      </c>
      <c r="F47" s="39">
        <f t="shared" si="0"/>
        <v>0</v>
      </c>
    </row>
    <row r="48" spans="2:6" ht="12.95" customHeight="1" x14ac:dyDescent="0.2">
      <c r="B48" s="44" t="s">
        <v>7</v>
      </c>
      <c r="C48" s="86" t="s">
        <v>18</v>
      </c>
      <c r="D48" s="66">
        <v>0</v>
      </c>
      <c r="E48" s="32">
        <v>22</v>
      </c>
      <c r="F48" s="39">
        <f t="shared" si="0"/>
        <v>0</v>
      </c>
    </row>
    <row r="49" spans="2:6" ht="12.95" customHeight="1" x14ac:dyDescent="0.2">
      <c r="B49" s="44" t="s">
        <v>7</v>
      </c>
      <c r="C49" s="86" t="s">
        <v>19</v>
      </c>
      <c r="D49" s="66">
        <v>0</v>
      </c>
      <c r="E49" s="32">
        <v>28</v>
      </c>
      <c r="F49" s="39">
        <f t="shared" si="0"/>
        <v>0</v>
      </c>
    </row>
    <row r="50" spans="2:6" ht="12.95" customHeight="1" x14ac:dyDescent="0.2">
      <c r="B50" s="44" t="s">
        <v>7</v>
      </c>
      <c r="C50" s="86" t="s">
        <v>356</v>
      </c>
      <c r="D50" s="66">
        <v>0</v>
      </c>
      <c r="E50" s="32">
        <v>32</v>
      </c>
      <c r="F50" s="39">
        <f t="shared" si="0"/>
        <v>0</v>
      </c>
    </row>
    <row r="51" spans="2:6" ht="12.95" customHeight="1" x14ac:dyDescent="0.2">
      <c r="B51" s="45" t="s">
        <v>12</v>
      </c>
      <c r="C51" s="88" t="s">
        <v>623</v>
      </c>
      <c r="D51" s="66">
        <v>0</v>
      </c>
      <c r="E51" s="99">
        <v>36</v>
      </c>
      <c r="F51" s="100">
        <f t="shared" si="0"/>
        <v>0</v>
      </c>
    </row>
    <row r="52" spans="2:6" ht="12.95" customHeight="1" x14ac:dyDescent="0.2">
      <c r="B52" s="44" t="s">
        <v>7</v>
      </c>
      <c r="C52" s="86" t="s">
        <v>20</v>
      </c>
      <c r="D52" s="66">
        <v>0</v>
      </c>
      <c r="E52" s="32">
        <v>20</v>
      </c>
      <c r="F52" s="39">
        <f t="shared" si="0"/>
        <v>0</v>
      </c>
    </row>
    <row r="53" spans="2:6" ht="12.95" customHeight="1" x14ac:dyDescent="0.2">
      <c r="B53" s="44" t="s">
        <v>7</v>
      </c>
      <c r="C53" s="86" t="s">
        <v>21</v>
      </c>
      <c r="D53" s="66">
        <v>0</v>
      </c>
      <c r="E53" s="32">
        <v>24</v>
      </c>
      <c r="F53" s="39">
        <f t="shared" si="0"/>
        <v>0</v>
      </c>
    </row>
    <row r="54" spans="2:6" ht="12.95" customHeight="1" x14ac:dyDescent="0.2">
      <c r="B54" s="44" t="s">
        <v>7</v>
      </c>
      <c r="C54" s="86" t="s">
        <v>670</v>
      </c>
      <c r="D54" s="66">
        <v>0</v>
      </c>
      <c r="E54" s="32">
        <v>100</v>
      </c>
      <c r="F54" s="39">
        <f t="shared" si="0"/>
        <v>0</v>
      </c>
    </row>
    <row r="55" spans="2:6" ht="12.95" customHeight="1" x14ac:dyDescent="0.2">
      <c r="B55" s="45" t="s">
        <v>12</v>
      </c>
      <c r="C55" s="86" t="s">
        <v>534</v>
      </c>
      <c r="D55" s="66">
        <v>0</v>
      </c>
      <c r="E55" s="32">
        <v>28</v>
      </c>
      <c r="F55" s="39">
        <f t="shared" si="0"/>
        <v>0</v>
      </c>
    </row>
    <row r="56" spans="2:6" ht="12.95" customHeight="1" x14ac:dyDescent="0.2">
      <c r="B56" s="45" t="s">
        <v>12</v>
      </c>
      <c r="C56" s="88" t="s">
        <v>624</v>
      </c>
      <c r="D56" s="66">
        <v>0</v>
      </c>
      <c r="E56" s="99">
        <v>60</v>
      </c>
      <c r="F56" s="100">
        <f t="shared" si="0"/>
        <v>0</v>
      </c>
    </row>
    <row r="57" spans="2:6" ht="12.95" customHeight="1" x14ac:dyDescent="0.2">
      <c r="B57" s="44" t="s">
        <v>7</v>
      </c>
      <c r="C57" s="86" t="s">
        <v>22</v>
      </c>
      <c r="D57" s="66">
        <v>0</v>
      </c>
      <c r="E57" s="32">
        <v>28</v>
      </c>
      <c r="F57" s="39">
        <f t="shared" si="0"/>
        <v>0</v>
      </c>
    </row>
    <row r="58" spans="2:6" ht="12.95" customHeight="1" x14ac:dyDescent="0.2">
      <c r="B58" s="44" t="s">
        <v>7</v>
      </c>
      <c r="C58" s="87" t="s">
        <v>641</v>
      </c>
      <c r="D58" s="66">
        <v>0</v>
      </c>
      <c r="E58" s="99">
        <v>24</v>
      </c>
      <c r="F58" s="100">
        <f t="shared" si="0"/>
        <v>0</v>
      </c>
    </row>
    <row r="59" spans="2:6" ht="12.95" customHeight="1" x14ac:dyDescent="0.2">
      <c r="B59" s="43" t="s">
        <v>8</v>
      </c>
      <c r="C59" s="86" t="s">
        <v>172</v>
      </c>
      <c r="D59" s="66">
        <v>0</v>
      </c>
      <c r="E59" s="32">
        <v>16</v>
      </c>
      <c r="F59" s="39">
        <f t="shared" si="0"/>
        <v>0</v>
      </c>
    </row>
    <row r="60" spans="2:6" ht="12.95" customHeight="1" x14ac:dyDescent="0.2">
      <c r="B60" s="43" t="s">
        <v>8</v>
      </c>
      <c r="C60" s="86" t="s">
        <v>173</v>
      </c>
      <c r="D60" s="66">
        <v>0</v>
      </c>
      <c r="E60" s="32">
        <v>16</v>
      </c>
      <c r="F60" s="39">
        <f t="shared" si="0"/>
        <v>0</v>
      </c>
    </row>
    <row r="61" spans="2:6" ht="12.95" customHeight="1" x14ac:dyDescent="0.2">
      <c r="B61" s="44" t="s">
        <v>7</v>
      </c>
      <c r="C61" s="86" t="s">
        <v>602</v>
      </c>
      <c r="D61" s="66">
        <v>0</v>
      </c>
      <c r="E61" s="32">
        <v>18</v>
      </c>
      <c r="F61" s="39">
        <f t="shared" si="0"/>
        <v>0</v>
      </c>
    </row>
    <row r="62" spans="2:6" ht="12.95" customHeight="1" x14ac:dyDescent="0.2">
      <c r="B62" s="45" t="s">
        <v>12</v>
      </c>
      <c r="C62" s="86" t="s">
        <v>312</v>
      </c>
      <c r="D62" s="66">
        <v>0</v>
      </c>
      <c r="E62" s="32">
        <v>20</v>
      </c>
      <c r="F62" s="39">
        <f t="shared" si="0"/>
        <v>0</v>
      </c>
    </row>
    <row r="63" spans="2:6" ht="12.95" customHeight="1" x14ac:dyDescent="0.2">
      <c r="B63" s="42" t="s">
        <v>6</v>
      </c>
      <c r="C63" s="86" t="s">
        <v>174</v>
      </c>
      <c r="D63" s="66">
        <v>0</v>
      </c>
      <c r="E63" s="32">
        <v>18</v>
      </c>
      <c r="F63" s="39">
        <f t="shared" si="0"/>
        <v>0</v>
      </c>
    </row>
    <row r="64" spans="2:6" ht="12.95" customHeight="1" x14ac:dyDescent="0.2">
      <c r="B64" s="42" t="s">
        <v>6</v>
      </c>
      <c r="C64" s="86" t="s">
        <v>148</v>
      </c>
      <c r="D64" s="66">
        <v>0</v>
      </c>
      <c r="E64" s="32">
        <v>14</v>
      </c>
      <c r="F64" s="39">
        <f t="shared" si="0"/>
        <v>0</v>
      </c>
    </row>
    <row r="65" spans="2:6" ht="12.95" customHeight="1" x14ac:dyDescent="0.2">
      <c r="B65" s="44" t="s">
        <v>7</v>
      </c>
      <c r="C65" s="86" t="s">
        <v>377</v>
      </c>
      <c r="D65" s="66">
        <v>0</v>
      </c>
      <c r="E65" s="32">
        <v>28</v>
      </c>
      <c r="F65" s="39">
        <f t="shared" si="0"/>
        <v>0</v>
      </c>
    </row>
    <row r="66" spans="2:6" ht="12.95" customHeight="1" x14ac:dyDescent="0.2">
      <c r="B66" s="45" t="s">
        <v>12</v>
      </c>
      <c r="C66" s="86" t="s">
        <v>581</v>
      </c>
      <c r="D66" s="66">
        <v>0</v>
      </c>
      <c r="E66" s="32">
        <v>18</v>
      </c>
      <c r="F66" s="39">
        <f t="shared" si="0"/>
        <v>0</v>
      </c>
    </row>
    <row r="67" spans="2:6" ht="12.95" customHeight="1" x14ac:dyDescent="0.2">
      <c r="B67" s="44" t="s">
        <v>7</v>
      </c>
      <c r="C67" s="86" t="s">
        <v>378</v>
      </c>
      <c r="D67" s="66">
        <v>0</v>
      </c>
      <c r="E67" s="32">
        <v>18</v>
      </c>
      <c r="F67" s="39">
        <f t="shared" si="0"/>
        <v>0</v>
      </c>
    </row>
    <row r="68" spans="2:6" ht="12.95" customHeight="1" x14ac:dyDescent="0.2">
      <c r="B68" s="45" t="s">
        <v>12</v>
      </c>
      <c r="C68" s="86" t="s">
        <v>23</v>
      </c>
      <c r="D68" s="66">
        <v>0</v>
      </c>
      <c r="E68" s="32">
        <v>18</v>
      </c>
      <c r="F68" s="39">
        <f t="shared" si="0"/>
        <v>0</v>
      </c>
    </row>
    <row r="69" spans="2:6" ht="12.95" customHeight="1" x14ac:dyDescent="0.2">
      <c r="B69" s="45" t="s">
        <v>12</v>
      </c>
      <c r="C69" s="86" t="s">
        <v>440</v>
      </c>
      <c r="D69" s="66">
        <v>0</v>
      </c>
      <c r="E69" s="32">
        <v>18</v>
      </c>
      <c r="F69" s="39">
        <f t="shared" si="0"/>
        <v>0</v>
      </c>
    </row>
    <row r="70" spans="2:6" ht="12.95" customHeight="1" x14ac:dyDescent="0.2">
      <c r="B70" s="42" t="s">
        <v>6</v>
      </c>
      <c r="C70" s="86" t="s">
        <v>441</v>
      </c>
      <c r="D70" s="66">
        <v>0</v>
      </c>
      <c r="E70" s="32">
        <v>28</v>
      </c>
      <c r="F70" s="39">
        <f t="shared" si="0"/>
        <v>0</v>
      </c>
    </row>
    <row r="71" spans="2:6" ht="12.95" customHeight="1" x14ac:dyDescent="0.2">
      <c r="B71" s="42" t="s">
        <v>6</v>
      </c>
      <c r="C71" s="88" t="s">
        <v>614</v>
      </c>
      <c r="D71" s="66">
        <v>0</v>
      </c>
      <c r="E71" s="99">
        <v>24</v>
      </c>
      <c r="F71" s="100">
        <f t="shared" si="0"/>
        <v>0</v>
      </c>
    </row>
    <row r="72" spans="2:6" ht="12.95" customHeight="1" x14ac:dyDescent="0.2">
      <c r="B72" s="42" t="s">
        <v>6</v>
      </c>
      <c r="C72" s="86" t="s">
        <v>290</v>
      </c>
      <c r="D72" s="66">
        <v>0</v>
      </c>
      <c r="E72" s="32">
        <v>14</v>
      </c>
      <c r="F72" s="39">
        <f t="shared" ref="F72:F135" si="1">D72*E72</f>
        <v>0</v>
      </c>
    </row>
    <row r="73" spans="2:6" ht="12.95" customHeight="1" x14ac:dyDescent="0.2">
      <c r="B73" s="42" t="s">
        <v>6</v>
      </c>
      <c r="C73" s="86" t="s">
        <v>24</v>
      </c>
      <c r="D73" s="66">
        <v>0</v>
      </c>
      <c r="E73" s="32">
        <v>14</v>
      </c>
      <c r="F73" s="39">
        <f t="shared" si="1"/>
        <v>0</v>
      </c>
    </row>
    <row r="74" spans="2:6" ht="12.95" customHeight="1" x14ac:dyDescent="0.2">
      <c r="B74" s="42" t="s">
        <v>6</v>
      </c>
      <c r="C74" s="86" t="s">
        <v>175</v>
      </c>
      <c r="D74" s="66">
        <v>0</v>
      </c>
      <c r="E74" s="32">
        <v>14</v>
      </c>
      <c r="F74" s="39">
        <f t="shared" si="1"/>
        <v>0</v>
      </c>
    </row>
    <row r="75" spans="2:6" ht="12.95" customHeight="1" x14ac:dyDescent="0.2">
      <c r="B75" s="44" t="s">
        <v>7</v>
      </c>
      <c r="C75" s="88" t="s">
        <v>629</v>
      </c>
      <c r="D75" s="66">
        <v>0</v>
      </c>
      <c r="E75" s="99">
        <v>28</v>
      </c>
      <c r="F75" s="100">
        <f t="shared" si="1"/>
        <v>0</v>
      </c>
    </row>
    <row r="76" spans="2:6" ht="12.95" customHeight="1" x14ac:dyDescent="0.2">
      <c r="B76" s="44" t="s">
        <v>7</v>
      </c>
      <c r="C76" s="86" t="s">
        <v>25</v>
      </c>
      <c r="D76" s="66">
        <v>0</v>
      </c>
      <c r="E76" s="32">
        <v>24</v>
      </c>
      <c r="F76" s="39">
        <f t="shared" si="1"/>
        <v>0</v>
      </c>
    </row>
    <row r="77" spans="2:6" ht="12.95" customHeight="1" x14ac:dyDescent="0.2">
      <c r="B77" s="44" t="s">
        <v>7</v>
      </c>
      <c r="C77" s="86" t="s">
        <v>26</v>
      </c>
      <c r="D77" s="66">
        <v>0</v>
      </c>
      <c r="E77" s="32">
        <v>20</v>
      </c>
      <c r="F77" s="39">
        <f t="shared" si="1"/>
        <v>0</v>
      </c>
    </row>
    <row r="78" spans="2:6" ht="12.95" customHeight="1" x14ac:dyDescent="0.2">
      <c r="B78" s="44" t="s">
        <v>7</v>
      </c>
      <c r="C78" s="86" t="s">
        <v>379</v>
      </c>
      <c r="D78" s="66">
        <v>0</v>
      </c>
      <c r="E78" s="32">
        <v>24</v>
      </c>
      <c r="F78" s="39">
        <f t="shared" si="1"/>
        <v>0</v>
      </c>
    </row>
    <row r="79" spans="2:6" ht="12.95" customHeight="1" x14ac:dyDescent="0.2">
      <c r="B79" s="44" t="s">
        <v>7</v>
      </c>
      <c r="C79" s="88" t="s">
        <v>630</v>
      </c>
      <c r="D79" s="66">
        <v>0</v>
      </c>
      <c r="E79" s="99">
        <v>50</v>
      </c>
      <c r="F79" s="100">
        <f t="shared" si="1"/>
        <v>0</v>
      </c>
    </row>
    <row r="80" spans="2:6" ht="12.95" customHeight="1" x14ac:dyDescent="0.2">
      <c r="B80" s="42" t="s">
        <v>6</v>
      </c>
      <c r="C80" s="86" t="s">
        <v>176</v>
      </c>
      <c r="D80" s="66">
        <v>0</v>
      </c>
      <c r="E80" s="32">
        <v>24</v>
      </c>
      <c r="F80" s="39">
        <f t="shared" si="1"/>
        <v>0</v>
      </c>
    </row>
    <row r="81" spans="2:6" ht="12.95" customHeight="1" x14ac:dyDescent="0.2">
      <c r="B81" s="43" t="s">
        <v>8</v>
      </c>
      <c r="C81" s="86" t="s">
        <v>27</v>
      </c>
      <c r="D81" s="66">
        <v>0</v>
      </c>
      <c r="E81" s="32">
        <v>14</v>
      </c>
      <c r="F81" s="39">
        <f t="shared" si="1"/>
        <v>0</v>
      </c>
    </row>
    <row r="82" spans="2:6" ht="12.95" customHeight="1" x14ac:dyDescent="0.2">
      <c r="B82" s="44" t="s">
        <v>7</v>
      </c>
      <c r="C82" s="86" t="s">
        <v>177</v>
      </c>
      <c r="D82" s="66">
        <v>0</v>
      </c>
      <c r="E82" s="32">
        <v>28</v>
      </c>
      <c r="F82" s="39">
        <f t="shared" si="1"/>
        <v>0</v>
      </c>
    </row>
    <row r="83" spans="2:6" ht="12.95" customHeight="1" x14ac:dyDescent="0.2">
      <c r="B83" s="44" t="s">
        <v>7</v>
      </c>
      <c r="C83" s="86" t="s">
        <v>578</v>
      </c>
      <c r="D83" s="66">
        <v>0</v>
      </c>
      <c r="E83" s="32">
        <v>28</v>
      </c>
      <c r="F83" s="39">
        <f t="shared" si="1"/>
        <v>0</v>
      </c>
    </row>
    <row r="84" spans="2:6" ht="12.95" customHeight="1" x14ac:dyDescent="0.2">
      <c r="B84" s="44" t="s">
        <v>7</v>
      </c>
      <c r="C84" s="86" t="s">
        <v>138</v>
      </c>
      <c r="D84" s="66">
        <v>0</v>
      </c>
      <c r="E84" s="32">
        <v>28</v>
      </c>
      <c r="F84" s="39">
        <f t="shared" si="1"/>
        <v>0</v>
      </c>
    </row>
    <row r="85" spans="2:6" ht="12.95" customHeight="1" x14ac:dyDescent="0.2">
      <c r="B85" s="44" t="s">
        <v>7</v>
      </c>
      <c r="C85" s="86" t="s">
        <v>28</v>
      </c>
      <c r="D85" s="66">
        <v>0</v>
      </c>
      <c r="E85" s="32">
        <v>24</v>
      </c>
      <c r="F85" s="39">
        <f t="shared" si="1"/>
        <v>0</v>
      </c>
    </row>
    <row r="86" spans="2:6" ht="12.95" customHeight="1" x14ac:dyDescent="0.2">
      <c r="B86" s="43" t="s">
        <v>8</v>
      </c>
      <c r="C86" s="86" t="s">
        <v>315</v>
      </c>
      <c r="D86" s="66">
        <v>0</v>
      </c>
      <c r="E86" s="32">
        <v>16</v>
      </c>
      <c r="F86" s="39">
        <f t="shared" si="1"/>
        <v>0</v>
      </c>
    </row>
    <row r="87" spans="2:6" ht="12.95" customHeight="1" x14ac:dyDescent="0.2">
      <c r="B87" s="42" t="s">
        <v>6</v>
      </c>
      <c r="C87" s="86" t="s">
        <v>336</v>
      </c>
      <c r="D87" s="66">
        <v>0</v>
      </c>
      <c r="E87" s="32">
        <v>16</v>
      </c>
      <c r="F87" s="39">
        <f t="shared" si="1"/>
        <v>0</v>
      </c>
    </row>
    <row r="88" spans="2:6" ht="12.95" customHeight="1" x14ac:dyDescent="0.2">
      <c r="B88" s="41" t="s">
        <v>4</v>
      </c>
      <c r="C88" s="86" t="s">
        <v>552</v>
      </c>
      <c r="D88" s="66">
        <v>0</v>
      </c>
      <c r="E88" s="32">
        <v>18</v>
      </c>
      <c r="F88" s="39">
        <f t="shared" si="1"/>
        <v>0</v>
      </c>
    </row>
    <row r="89" spans="2:6" ht="12.95" customHeight="1" x14ac:dyDescent="0.2">
      <c r="B89" s="43" t="s">
        <v>8</v>
      </c>
      <c r="C89" s="86" t="s">
        <v>178</v>
      </c>
      <c r="D89" s="66">
        <v>0</v>
      </c>
      <c r="E89" s="32">
        <v>18</v>
      </c>
      <c r="F89" s="39">
        <f t="shared" si="1"/>
        <v>0</v>
      </c>
    </row>
    <row r="90" spans="2:6" ht="12.95" customHeight="1" x14ac:dyDescent="0.2">
      <c r="B90" s="41" t="s">
        <v>4</v>
      </c>
      <c r="C90" s="86" t="s">
        <v>29</v>
      </c>
      <c r="D90" s="66">
        <v>0</v>
      </c>
      <c r="E90" s="32">
        <v>18</v>
      </c>
      <c r="F90" s="39">
        <f t="shared" si="1"/>
        <v>0</v>
      </c>
    </row>
    <row r="91" spans="2:6" ht="12.95" customHeight="1" x14ac:dyDescent="0.2">
      <c r="B91" s="43" t="s">
        <v>8</v>
      </c>
      <c r="C91" s="86" t="s">
        <v>179</v>
      </c>
      <c r="D91" s="66">
        <v>0</v>
      </c>
      <c r="E91" s="32">
        <v>18</v>
      </c>
      <c r="F91" s="39">
        <f t="shared" si="1"/>
        <v>0</v>
      </c>
    </row>
    <row r="92" spans="2:6" ht="12.95" customHeight="1" x14ac:dyDescent="0.2">
      <c r="B92" s="41" t="s">
        <v>4</v>
      </c>
      <c r="C92" s="86" t="s">
        <v>30</v>
      </c>
      <c r="D92" s="66">
        <v>0</v>
      </c>
      <c r="E92" s="32">
        <v>24</v>
      </c>
      <c r="F92" s="39">
        <f t="shared" si="1"/>
        <v>0</v>
      </c>
    </row>
    <row r="93" spans="2:6" ht="12.95" customHeight="1" x14ac:dyDescent="0.2">
      <c r="B93" s="43" t="s">
        <v>8</v>
      </c>
      <c r="C93" s="86" t="s">
        <v>419</v>
      </c>
      <c r="D93" s="66">
        <v>0</v>
      </c>
      <c r="E93" s="32">
        <v>16</v>
      </c>
      <c r="F93" s="39">
        <f t="shared" si="1"/>
        <v>0</v>
      </c>
    </row>
    <row r="94" spans="2:6" ht="12.95" customHeight="1" x14ac:dyDescent="0.2">
      <c r="B94" s="41" t="s">
        <v>4</v>
      </c>
      <c r="C94" s="86" t="s">
        <v>31</v>
      </c>
      <c r="D94" s="66">
        <v>0</v>
      </c>
      <c r="E94" s="32">
        <v>24</v>
      </c>
      <c r="F94" s="39">
        <f t="shared" si="1"/>
        <v>0</v>
      </c>
    </row>
    <row r="95" spans="2:6" ht="12.95" customHeight="1" x14ac:dyDescent="0.2">
      <c r="B95" s="43" t="s">
        <v>8</v>
      </c>
      <c r="C95" s="86" t="s">
        <v>180</v>
      </c>
      <c r="D95" s="66">
        <v>0</v>
      </c>
      <c r="E95" s="32">
        <v>24</v>
      </c>
      <c r="F95" s="39">
        <f t="shared" si="1"/>
        <v>0</v>
      </c>
    </row>
    <row r="96" spans="2:6" ht="12.95" customHeight="1" x14ac:dyDescent="0.2">
      <c r="B96" s="43" t="s">
        <v>8</v>
      </c>
      <c r="C96" s="86" t="s">
        <v>181</v>
      </c>
      <c r="D96" s="66">
        <v>0</v>
      </c>
      <c r="E96" s="32">
        <v>20</v>
      </c>
      <c r="F96" s="39">
        <f t="shared" si="1"/>
        <v>0</v>
      </c>
    </row>
    <row r="97" spans="2:6" ht="12.95" customHeight="1" x14ac:dyDescent="0.2">
      <c r="B97" s="41" t="s">
        <v>4</v>
      </c>
      <c r="C97" s="86" t="s">
        <v>405</v>
      </c>
      <c r="D97" s="66">
        <v>0</v>
      </c>
      <c r="E97" s="32">
        <v>26</v>
      </c>
      <c r="F97" s="39">
        <f t="shared" si="1"/>
        <v>0</v>
      </c>
    </row>
    <row r="98" spans="2:6" ht="12.95" customHeight="1" x14ac:dyDescent="0.2">
      <c r="B98" s="41" t="s">
        <v>4</v>
      </c>
      <c r="C98" s="86" t="s">
        <v>380</v>
      </c>
      <c r="D98" s="66">
        <v>0</v>
      </c>
      <c r="E98" s="32">
        <v>40</v>
      </c>
      <c r="F98" s="39">
        <f t="shared" si="1"/>
        <v>0</v>
      </c>
    </row>
    <row r="99" spans="2:6" ht="12.95" customHeight="1" x14ac:dyDescent="0.2">
      <c r="B99" s="43" t="s">
        <v>8</v>
      </c>
      <c r="C99" s="86" t="s">
        <v>337</v>
      </c>
      <c r="D99" s="66">
        <v>0</v>
      </c>
      <c r="E99" s="32">
        <v>20</v>
      </c>
      <c r="F99" s="39">
        <f t="shared" si="1"/>
        <v>0</v>
      </c>
    </row>
    <row r="100" spans="2:6" ht="12.95" customHeight="1" x14ac:dyDescent="0.2">
      <c r="B100" s="45" t="s">
        <v>12</v>
      </c>
      <c r="C100" s="86" t="s">
        <v>302</v>
      </c>
      <c r="D100" s="66">
        <v>0</v>
      </c>
      <c r="E100" s="32">
        <v>26</v>
      </c>
      <c r="F100" s="39">
        <f t="shared" si="1"/>
        <v>0</v>
      </c>
    </row>
    <row r="101" spans="2:6" ht="12.95" customHeight="1" x14ac:dyDescent="0.2">
      <c r="B101" s="43" t="s">
        <v>8</v>
      </c>
      <c r="C101" s="86" t="s">
        <v>32</v>
      </c>
      <c r="D101" s="66">
        <v>0</v>
      </c>
      <c r="E101" s="32">
        <v>18</v>
      </c>
      <c r="F101" s="39">
        <f t="shared" si="1"/>
        <v>0</v>
      </c>
    </row>
    <row r="102" spans="2:6" ht="12.95" customHeight="1" x14ac:dyDescent="0.2">
      <c r="B102" s="41" t="s">
        <v>4</v>
      </c>
      <c r="C102" s="86" t="s">
        <v>381</v>
      </c>
      <c r="D102" s="66">
        <v>0</v>
      </c>
      <c r="E102" s="32">
        <v>32</v>
      </c>
      <c r="F102" s="39">
        <f t="shared" si="1"/>
        <v>0</v>
      </c>
    </row>
    <row r="103" spans="2:6" ht="12.95" customHeight="1" x14ac:dyDescent="0.2">
      <c r="B103" s="43" t="s">
        <v>8</v>
      </c>
      <c r="C103" s="86" t="s">
        <v>33</v>
      </c>
      <c r="D103" s="66">
        <v>0</v>
      </c>
      <c r="E103" s="32">
        <v>22</v>
      </c>
      <c r="F103" s="39">
        <f t="shared" si="1"/>
        <v>0</v>
      </c>
    </row>
    <row r="104" spans="2:6" ht="12.95" customHeight="1" x14ac:dyDescent="0.2">
      <c r="B104" s="41" t="s">
        <v>4</v>
      </c>
      <c r="C104" s="86" t="s">
        <v>535</v>
      </c>
      <c r="D104" s="66">
        <v>0</v>
      </c>
      <c r="E104" s="32">
        <v>20</v>
      </c>
      <c r="F104" s="39">
        <f t="shared" si="1"/>
        <v>0</v>
      </c>
    </row>
    <row r="105" spans="2:6" ht="12.95" customHeight="1" x14ac:dyDescent="0.2">
      <c r="B105" s="41" t="s">
        <v>4</v>
      </c>
      <c r="C105" s="86" t="s">
        <v>159</v>
      </c>
      <c r="D105" s="66">
        <v>0</v>
      </c>
      <c r="E105" s="32">
        <v>28</v>
      </c>
      <c r="F105" s="39">
        <f t="shared" si="1"/>
        <v>0</v>
      </c>
    </row>
    <row r="106" spans="2:6" ht="12.95" customHeight="1" x14ac:dyDescent="0.2">
      <c r="B106" s="41" t="s">
        <v>4</v>
      </c>
      <c r="C106" s="86" t="s">
        <v>303</v>
      </c>
      <c r="D106" s="66">
        <v>0</v>
      </c>
      <c r="E106" s="32">
        <v>22</v>
      </c>
      <c r="F106" s="39">
        <f t="shared" si="1"/>
        <v>0</v>
      </c>
    </row>
    <row r="107" spans="2:6" ht="12.95" customHeight="1" x14ac:dyDescent="0.2">
      <c r="B107" s="41" t="s">
        <v>4</v>
      </c>
      <c r="C107" s="87" t="s">
        <v>642</v>
      </c>
      <c r="D107" s="66">
        <v>0</v>
      </c>
      <c r="E107" s="99">
        <v>24</v>
      </c>
      <c r="F107" s="100">
        <f t="shared" si="1"/>
        <v>0</v>
      </c>
    </row>
    <row r="108" spans="2:6" ht="12.95" customHeight="1" x14ac:dyDescent="0.2">
      <c r="B108" s="41" t="s">
        <v>4</v>
      </c>
      <c r="C108" s="87" t="s">
        <v>644</v>
      </c>
      <c r="D108" s="66">
        <v>0</v>
      </c>
      <c r="E108" s="99">
        <v>28</v>
      </c>
      <c r="F108" s="100">
        <f t="shared" si="1"/>
        <v>0</v>
      </c>
    </row>
    <row r="109" spans="2:6" ht="12.95" customHeight="1" x14ac:dyDescent="0.2">
      <c r="B109" s="43" t="s">
        <v>8</v>
      </c>
      <c r="C109" s="86" t="s">
        <v>182</v>
      </c>
      <c r="D109" s="66">
        <v>0</v>
      </c>
      <c r="E109" s="32">
        <v>22</v>
      </c>
      <c r="F109" s="39">
        <f t="shared" si="1"/>
        <v>0</v>
      </c>
    </row>
    <row r="110" spans="2:6" ht="12.95" customHeight="1" x14ac:dyDescent="0.2">
      <c r="B110" s="41" t="s">
        <v>4</v>
      </c>
      <c r="C110" s="86" t="s">
        <v>406</v>
      </c>
      <c r="D110" s="66">
        <v>0</v>
      </c>
      <c r="E110" s="32">
        <v>20</v>
      </c>
      <c r="F110" s="39">
        <f t="shared" si="1"/>
        <v>0</v>
      </c>
    </row>
    <row r="111" spans="2:6" ht="12.95" customHeight="1" x14ac:dyDescent="0.2">
      <c r="B111" s="41" t="s">
        <v>4</v>
      </c>
      <c r="C111" s="86" t="s">
        <v>160</v>
      </c>
      <c r="D111" s="66">
        <v>0</v>
      </c>
      <c r="E111" s="32">
        <v>40</v>
      </c>
      <c r="F111" s="39">
        <f t="shared" si="1"/>
        <v>0</v>
      </c>
    </row>
    <row r="112" spans="2:6" ht="12.95" customHeight="1" x14ac:dyDescent="0.2">
      <c r="B112" s="41" t="s">
        <v>4</v>
      </c>
      <c r="C112" s="86" t="s">
        <v>139</v>
      </c>
      <c r="D112" s="66">
        <v>0</v>
      </c>
      <c r="E112" s="32">
        <v>22</v>
      </c>
      <c r="F112" s="39">
        <f t="shared" si="1"/>
        <v>0</v>
      </c>
    </row>
    <row r="113" spans="2:6" ht="12.95" customHeight="1" x14ac:dyDescent="0.2">
      <c r="B113" s="44" t="s">
        <v>7</v>
      </c>
      <c r="C113" s="86" t="s">
        <v>183</v>
      </c>
      <c r="D113" s="66">
        <v>0</v>
      </c>
      <c r="E113" s="32">
        <v>24</v>
      </c>
      <c r="F113" s="39">
        <f t="shared" si="1"/>
        <v>0</v>
      </c>
    </row>
    <row r="114" spans="2:6" ht="12.95" customHeight="1" x14ac:dyDescent="0.2">
      <c r="B114" s="45" t="s">
        <v>12</v>
      </c>
      <c r="C114" s="86" t="s">
        <v>442</v>
      </c>
      <c r="D114" s="66">
        <v>0</v>
      </c>
      <c r="E114" s="32">
        <v>140</v>
      </c>
      <c r="F114" s="39">
        <f t="shared" si="1"/>
        <v>0</v>
      </c>
    </row>
    <row r="115" spans="2:6" ht="12.95" customHeight="1" x14ac:dyDescent="0.2">
      <c r="B115" s="45" t="s">
        <v>12</v>
      </c>
      <c r="C115" s="86" t="s">
        <v>533</v>
      </c>
      <c r="D115" s="66">
        <v>0</v>
      </c>
      <c r="E115" s="32">
        <v>30</v>
      </c>
      <c r="F115" s="39">
        <f t="shared" si="1"/>
        <v>0</v>
      </c>
    </row>
    <row r="116" spans="2:6" ht="12.95" customHeight="1" x14ac:dyDescent="0.2">
      <c r="B116" s="44" t="s">
        <v>7</v>
      </c>
      <c r="C116" s="86" t="s">
        <v>184</v>
      </c>
      <c r="D116" s="66">
        <v>0</v>
      </c>
      <c r="E116" s="32">
        <v>32</v>
      </c>
      <c r="F116" s="39">
        <f t="shared" si="1"/>
        <v>0</v>
      </c>
    </row>
    <row r="117" spans="2:6" ht="12.95" customHeight="1" x14ac:dyDescent="0.2">
      <c r="B117" s="45" t="s">
        <v>12</v>
      </c>
      <c r="C117" s="86" t="s">
        <v>185</v>
      </c>
      <c r="D117" s="66">
        <v>0</v>
      </c>
      <c r="E117" s="32">
        <v>16</v>
      </c>
      <c r="F117" s="39">
        <f t="shared" si="1"/>
        <v>0</v>
      </c>
    </row>
    <row r="118" spans="2:6" ht="12.95" customHeight="1" x14ac:dyDescent="0.2">
      <c r="B118" s="41" t="s">
        <v>4</v>
      </c>
      <c r="C118" s="86" t="s">
        <v>34</v>
      </c>
      <c r="D118" s="66">
        <v>0</v>
      </c>
      <c r="E118" s="32">
        <v>16</v>
      </c>
      <c r="F118" s="39">
        <f t="shared" si="1"/>
        <v>0</v>
      </c>
    </row>
    <row r="119" spans="2:6" ht="12.95" customHeight="1" x14ac:dyDescent="0.2">
      <c r="B119" s="41" t="s">
        <v>4</v>
      </c>
      <c r="C119" s="86" t="s">
        <v>35</v>
      </c>
      <c r="D119" s="66">
        <v>0</v>
      </c>
      <c r="E119" s="32">
        <v>18</v>
      </c>
      <c r="F119" s="39">
        <f t="shared" si="1"/>
        <v>0</v>
      </c>
    </row>
    <row r="120" spans="2:6" ht="12.95" customHeight="1" x14ac:dyDescent="0.2">
      <c r="B120" s="44" t="s">
        <v>7</v>
      </c>
      <c r="C120" s="86" t="s">
        <v>382</v>
      </c>
      <c r="D120" s="66">
        <v>0</v>
      </c>
      <c r="E120" s="32">
        <v>24</v>
      </c>
      <c r="F120" s="39">
        <f t="shared" si="1"/>
        <v>0</v>
      </c>
    </row>
    <row r="121" spans="2:6" ht="12.95" customHeight="1" x14ac:dyDescent="0.2">
      <c r="B121" s="41" t="s">
        <v>4</v>
      </c>
      <c r="C121" s="87" t="s">
        <v>645</v>
      </c>
      <c r="D121" s="66">
        <v>0</v>
      </c>
      <c r="E121" s="99">
        <v>24</v>
      </c>
      <c r="F121" s="100">
        <f t="shared" si="1"/>
        <v>0</v>
      </c>
    </row>
    <row r="122" spans="2:6" ht="12.95" customHeight="1" x14ac:dyDescent="0.2">
      <c r="B122" s="41" t="s">
        <v>4</v>
      </c>
      <c r="C122" s="86" t="s">
        <v>443</v>
      </c>
      <c r="D122" s="66">
        <v>0</v>
      </c>
      <c r="E122" s="32">
        <v>18</v>
      </c>
      <c r="F122" s="39">
        <f t="shared" si="1"/>
        <v>0</v>
      </c>
    </row>
    <row r="123" spans="2:6" ht="12.95" customHeight="1" x14ac:dyDescent="0.2">
      <c r="B123" s="41" t="s">
        <v>4</v>
      </c>
      <c r="C123" s="86" t="s">
        <v>407</v>
      </c>
      <c r="D123" s="66">
        <v>0</v>
      </c>
      <c r="E123" s="32">
        <v>24</v>
      </c>
      <c r="F123" s="39">
        <f t="shared" si="1"/>
        <v>0</v>
      </c>
    </row>
    <row r="124" spans="2:6" ht="12.95" customHeight="1" x14ac:dyDescent="0.2">
      <c r="B124" s="41" t="s">
        <v>4</v>
      </c>
      <c r="C124" s="86" t="s">
        <v>444</v>
      </c>
      <c r="D124" s="66">
        <v>0</v>
      </c>
      <c r="E124" s="32">
        <v>18</v>
      </c>
      <c r="F124" s="39">
        <f t="shared" si="1"/>
        <v>0</v>
      </c>
    </row>
    <row r="125" spans="2:6" ht="12.95" customHeight="1" x14ac:dyDescent="0.2">
      <c r="B125" s="41" t="s">
        <v>4</v>
      </c>
      <c r="C125" s="87" t="s">
        <v>664</v>
      </c>
      <c r="D125" s="66">
        <v>0</v>
      </c>
      <c r="E125" s="99">
        <v>24</v>
      </c>
      <c r="F125" s="100">
        <f t="shared" si="1"/>
        <v>0</v>
      </c>
    </row>
    <row r="126" spans="2:6" ht="12.95" customHeight="1" x14ac:dyDescent="0.2">
      <c r="B126" s="42" t="s">
        <v>6</v>
      </c>
      <c r="C126" s="86" t="s">
        <v>445</v>
      </c>
      <c r="D126" s="66">
        <v>0</v>
      </c>
      <c r="E126" s="32">
        <v>12</v>
      </c>
      <c r="F126" s="39">
        <f t="shared" si="1"/>
        <v>0</v>
      </c>
    </row>
    <row r="127" spans="2:6" ht="12.95" customHeight="1" x14ac:dyDescent="0.2">
      <c r="B127" s="41" t="s">
        <v>4</v>
      </c>
      <c r="C127" s="86" t="s">
        <v>446</v>
      </c>
      <c r="D127" s="66">
        <v>0</v>
      </c>
      <c r="E127" s="32">
        <v>24</v>
      </c>
      <c r="F127" s="39">
        <f t="shared" si="1"/>
        <v>0</v>
      </c>
    </row>
    <row r="128" spans="2:6" ht="12.95" customHeight="1" x14ac:dyDescent="0.2">
      <c r="B128" s="41" t="s">
        <v>4</v>
      </c>
      <c r="C128" s="86" t="s">
        <v>446</v>
      </c>
      <c r="D128" s="66">
        <v>0</v>
      </c>
      <c r="E128" s="32">
        <v>14</v>
      </c>
      <c r="F128" s="39">
        <f t="shared" si="1"/>
        <v>0</v>
      </c>
    </row>
    <row r="129" spans="2:6" ht="12.95" customHeight="1" x14ac:dyDescent="0.2">
      <c r="B129" s="43" t="s">
        <v>8</v>
      </c>
      <c r="C129" s="86" t="s">
        <v>383</v>
      </c>
      <c r="D129" s="66">
        <v>0</v>
      </c>
      <c r="E129" s="32">
        <v>24</v>
      </c>
      <c r="F129" s="39">
        <f t="shared" si="1"/>
        <v>0</v>
      </c>
    </row>
    <row r="130" spans="2:6" ht="12.95" customHeight="1" x14ac:dyDescent="0.2">
      <c r="B130" s="42" t="s">
        <v>6</v>
      </c>
      <c r="C130" s="86" t="s">
        <v>358</v>
      </c>
      <c r="D130" s="66">
        <v>0</v>
      </c>
      <c r="E130" s="32">
        <v>18</v>
      </c>
      <c r="F130" s="39">
        <f t="shared" si="1"/>
        <v>0</v>
      </c>
    </row>
    <row r="131" spans="2:6" ht="12.95" customHeight="1" x14ac:dyDescent="0.2">
      <c r="B131" s="45" t="s">
        <v>12</v>
      </c>
      <c r="C131" s="86" t="s">
        <v>551</v>
      </c>
      <c r="D131" s="66">
        <v>0</v>
      </c>
      <c r="E131" s="32">
        <v>28</v>
      </c>
      <c r="F131" s="39">
        <f t="shared" si="1"/>
        <v>0</v>
      </c>
    </row>
    <row r="132" spans="2:6" ht="12.95" customHeight="1" x14ac:dyDescent="0.2">
      <c r="B132" s="45" t="s">
        <v>12</v>
      </c>
      <c r="C132" s="86" t="s">
        <v>359</v>
      </c>
      <c r="D132" s="66">
        <v>0</v>
      </c>
      <c r="E132" s="32">
        <v>28</v>
      </c>
      <c r="F132" s="39">
        <f t="shared" si="1"/>
        <v>0</v>
      </c>
    </row>
    <row r="133" spans="2:6" ht="12.95" customHeight="1" x14ac:dyDescent="0.2">
      <c r="B133" s="45" t="s">
        <v>12</v>
      </c>
      <c r="C133" s="86" t="s">
        <v>569</v>
      </c>
      <c r="D133" s="66">
        <v>0</v>
      </c>
      <c r="E133" s="32">
        <v>28</v>
      </c>
      <c r="F133" s="39">
        <f t="shared" si="1"/>
        <v>0</v>
      </c>
    </row>
    <row r="134" spans="2:6" ht="12.95" customHeight="1" x14ac:dyDescent="0.2">
      <c r="B134" s="44" t="s">
        <v>7</v>
      </c>
      <c r="C134" s="86" t="s">
        <v>140</v>
      </c>
      <c r="D134" s="66">
        <v>0</v>
      </c>
      <c r="E134" s="32">
        <v>18</v>
      </c>
      <c r="F134" s="39">
        <f t="shared" si="1"/>
        <v>0</v>
      </c>
    </row>
    <row r="135" spans="2:6" ht="12.95" customHeight="1" x14ac:dyDescent="0.2">
      <c r="B135" s="44" t="s">
        <v>7</v>
      </c>
      <c r="C135" s="86" t="s">
        <v>333</v>
      </c>
      <c r="D135" s="66">
        <v>0</v>
      </c>
      <c r="E135" s="32">
        <v>22</v>
      </c>
      <c r="F135" s="39">
        <f t="shared" si="1"/>
        <v>0</v>
      </c>
    </row>
    <row r="136" spans="2:6" ht="12.95" customHeight="1" x14ac:dyDescent="0.2">
      <c r="B136" s="44" t="s">
        <v>7</v>
      </c>
      <c r="C136" s="86" t="s">
        <v>583</v>
      </c>
      <c r="D136" s="66">
        <v>0</v>
      </c>
      <c r="E136" s="32">
        <v>18</v>
      </c>
      <c r="F136" s="39">
        <f t="shared" ref="F136:F199" si="2">D136*E136</f>
        <v>0</v>
      </c>
    </row>
    <row r="137" spans="2:6" ht="12.95" customHeight="1" x14ac:dyDescent="0.2">
      <c r="B137" s="44" t="s">
        <v>7</v>
      </c>
      <c r="C137" s="86" t="s">
        <v>186</v>
      </c>
      <c r="D137" s="66">
        <v>0</v>
      </c>
      <c r="E137" s="32">
        <v>18</v>
      </c>
      <c r="F137" s="39">
        <f t="shared" si="2"/>
        <v>0</v>
      </c>
    </row>
    <row r="138" spans="2:6" ht="12.95" customHeight="1" x14ac:dyDescent="0.2">
      <c r="B138" s="43" t="s">
        <v>8</v>
      </c>
      <c r="C138" s="86" t="s">
        <v>187</v>
      </c>
      <c r="D138" s="66">
        <v>0</v>
      </c>
      <c r="E138" s="32">
        <v>16</v>
      </c>
      <c r="F138" s="39">
        <f t="shared" si="2"/>
        <v>0</v>
      </c>
    </row>
    <row r="139" spans="2:6" ht="12.95" customHeight="1" x14ac:dyDescent="0.2">
      <c r="B139" s="43" t="s">
        <v>8</v>
      </c>
      <c r="C139" s="86" t="s">
        <v>188</v>
      </c>
      <c r="D139" s="66">
        <v>0</v>
      </c>
      <c r="E139" s="32">
        <v>14</v>
      </c>
      <c r="F139" s="39">
        <f t="shared" si="2"/>
        <v>0</v>
      </c>
    </row>
    <row r="140" spans="2:6" ht="12.95" customHeight="1" x14ac:dyDescent="0.2">
      <c r="B140" s="44" t="s">
        <v>7</v>
      </c>
      <c r="C140" s="86" t="s">
        <v>536</v>
      </c>
      <c r="D140" s="66">
        <v>0</v>
      </c>
      <c r="E140" s="32">
        <v>20</v>
      </c>
      <c r="F140" s="39">
        <f t="shared" si="2"/>
        <v>0</v>
      </c>
    </row>
    <row r="141" spans="2:6" ht="12.95" customHeight="1" x14ac:dyDescent="0.2">
      <c r="B141" s="45" t="s">
        <v>12</v>
      </c>
      <c r="C141" s="86" t="s">
        <v>447</v>
      </c>
      <c r="D141" s="66">
        <v>0</v>
      </c>
      <c r="E141" s="32">
        <v>16</v>
      </c>
      <c r="F141" s="39">
        <f t="shared" si="2"/>
        <v>0</v>
      </c>
    </row>
    <row r="142" spans="2:6" ht="12.95" customHeight="1" x14ac:dyDescent="0.2">
      <c r="B142" s="41" t="s">
        <v>4</v>
      </c>
      <c r="C142" s="86" t="s">
        <v>36</v>
      </c>
      <c r="D142" s="66">
        <v>0</v>
      </c>
      <c r="E142" s="32">
        <v>24</v>
      </c>
      <c r="F142" s="39">
        <f t="shared" si="2"/>
        <v>0</v>
      </c>
    </row>
    <row r="143" spans="2:6" ht="12.95" customHeight="1" x14ac:dyDescent="0.2">
      <c r="B143" s="41" t="s">
        <v>4</v>
      </c>
      <c r="C143" s="86" t="s">
        <v>141</v>
      </c>
      <c r="D143" s="66">
        <v>0</v>
      </c>
      <c r="E143" s="32">
        <v>24</v>
      </c>
      <c r="F143" s="39">
        <f t="shared" si="2"/>
        <v>0</v>
      </c>
    </row>
    <row r="144" spans="2:6" ht="12.95" customHeight="1" x14ac:dyDescent="0.2">
      <c r="B144" s="44" t="s">
        <v>7</v>
      </c>
      <c r="C144" s="86" t="s">
        <v>384</v>
      </c>
      <c r="D144" s="66">
        <v>0</v>
      </c>
      <c r="E144" s="32">
        <v>22</v>
      </c>
      <c r="F144" s="39">
        <f t="shared" si="2"/>
        <v>0</v>
      </c>
    </row>
    <row r="145" spans="2:6" ht="12.95" customHeight="1" x14ac:dyDescent="0.2">
      <c r="B145" s="45" t="s">
        <v>12</v>
      </c>
      <c r="C145" s="88" t="s">
        <v>631</v>
      </c>
      <c r="D145" s="66">
        <v>0</v>
      </c>
      <c r="E145" s="99">
        <v>28</v>
      </c>
      <c r="F145" s="100">
        <f t="shared" si="2"/>
        <v>0</v>
      </c>
    </row>
    <row r="146" spans="2:6" ht="12.95" customHeight="1" x14ac:dyDescent="0.2">
      <c r="B146" s="41" t="s">
        <v>4</v>
      </c>
      <c r="C146" s="86" t="s">
        <v>189</v>
      </c>
      <c r="D146" s="66">
        <v>0</v>
      </c>
      <c r="E146" s="32">
        <v>22</v>
      </c>
      <c r="F146" s="39">
        <f t="shared" si="2"/>
        <v>0</v>
      </c>
    </row>
    <row r="147" spans="2:6" ht="12.95" customHeight="1" x14ac:dyDescent="0.2">
      <c r="B147" s="42" t="s">
        <v>6</v>
      </c>
      <c r="C147" s="86" t="s">
        <v>588</v>
      </c>
      <c r="D147" s="66">
        <v>0</v>
      </c>
      <c r="E147" s="32">
        <v>28</v>
      </c>
      <c r="F147" s="39">
        <f t="shared" si="2"/>
        <v>0</v>
      </c>
    </row>
    <row r="148" spans="2:6" ht="12.95" customHeight="1" x14ac:dyDescent="0.2">
      <c r="B148" s="41" t="s">
        <v>4</v>
      </c>
      <c r="C148" s="86" t="s">
        <v>190</v>
      </c>
      <c r="D148" s="66">
        <v>0</v>
      </c>
      <c r="E148" s="32">
        <v>22</v>
      </c>
      <c r="F148" s="39">
        <f t="shared" si="2"/>
        <v>0</v>
      </c>
    </row>
    <row r="149" spans="2:6" ht="12.95" customHeight="1" x14ac:dyDescent="0.2">
      <c r="B149" s="43" t="s">
        <v>8</v>
      </c>
      <c r="C149" s="86" t="s">
        <v>191</v>
      </c>
      <c r="D149" s="66">
        <v>0</v>
      </c>
      <c r="E149" s="32">
        <v>16</v>
      </c>
      <c r="F149" s="39">
        <f t="shared" si="2"/>
        <v>0</v>
      </c>
    </row>
    <row r="150" spans="2:6" ht="12.95" customHeight="1" x14ac:dyDescent="0.2">
      <c r="B150" s="44" t="s">
        <v>7</v>
      </c>
      <c r="C150" s="86" t="s">
        <v>448</v>
      </c>
      <c r="D150" s="66">
        <v>0</v>
      </c>
      <c r="E150" s="32">
        <v>22</v>
      </c>
      <c r="F150" s="39">
        <f t="shared" si="2"/>
        <v>0</v>
      </c>
    </row>
    <row r="151" spans="2:6" ht="12.95" customHeight="1" x14ac:dyDescent="0.2">
      <c r="B151" s="42" t="s">
        <v>6</v>
      </c>
      <c r="C151" s="86" t="s">
        <v>192</v>
      </c>
      <c r="D151" s="66">
        <v>0</v>
      </c>
      <c r="E151" s="32">
        <v>24</v>
      </c>
      <c r="F151" s="39">
        <f t="shared" si="2"/>
        <v>0</v>
      </c>
    </row>
    <row r="152" spans="2:6" ht="12.95" customHeight="1" x14ac:dyDescent="0.2">
      <c r="B152" s="42" t="s">
        <v>6</v>
      </c>
      <c r="C152" s="86" t="s">
        <v>193</v>
      </c>
      <c r="D152" s="66">
        <v>0</v>
      </c>
      <c r="E152" s="32">
        <v>24</v>
      </c>
      <c r="F152" s="39">
        <f t="shared" si="2"/>
        <v>0</v>
      </c>
    </row>
    <row r="153" spans="2:6" ht="12.95" customHeight="1" x14ac:dyDescent="0.2">
      <c r="B153" s="43" t="s">
        <v>8</v>
      </c>
      <c r="C153" s="86" t="s">
        <v>37</v>
      </c>
      <c r="D153" s="66">
        <v>0</v>
      </c>
      <c r="E153" s="32">
        <v>16</v>
      </c>
      <c r="F153" s="39">
        <f t="shared" si="2"/>
        <v>0</v>
      </c>
    </row>
    <row r="154" spans="2:6" ht="12.95" customHeight="1" x14ac:dyDescent="0.2">
      <c r="B154" s="41" t="s">
        <v>4</v>
      </c>
      <c r="C154" s="86" t="s">
        <v>194</v>
      </c>
      <c r="D154" s="66">
        <v>0</v>
      </c>
      <c r="E154" s="32">
        <v>18</v>
      </c>
      <c r="F154" s="39">
        <f t="shared" si="2"/>
        <v>0</v>
      </c>
    </row>
    <row r="155" spans="2:6" ht="12.95" customHeight="1" x14ac:dyDescent="0.2">
      <c r="B155" s="42" t="s">
        <v>6</v>
      </c>
      <c r="C155" s="86" t="s">
        <v>38</v>
      </c>
      <c r="D155" s="66">
        <v>0</v>
      </c>
      <c r="E155" s="32">
        <v>16</v>
      </c>
      <c r="F155" s="39">
        <f t="shared" si="2"/>
        <v>0</v>
      </c>
    </row>
    <row r="156" spans="2:6" ht="12.95" customHeight="1" x14ac:dyDescent="0.2">
      <c r="B156" s="42" t="s">
        <v>6</v>
      </c>
      <c r="C156" s="86" t="s">
        <v>39</v>
      </c>
      <c r="D156" s="66">
        <v>0</v>
      </c>
      <c r="E156" s="32">
        <v>18</v>
      </c>
      <c r="F156" s="39">
        <f t="shared" si="2"/>
        <v>0</v>
      </c>
    </row>
    <row r="157" spans="2:6" ht="12.95" customHeight="1" x14ac:dyDescent="0.2">
      <c r="B157" s="45" t="s">
        <v>12</v>
      </c>
      <c r="C157" s="88" t="s">
        <v>633</v>
      </c>
      <c r="D157" s="66">
        <v>0</v>
      </c>
      <c r="E157" s="99">
        <v>28</v>
      </c>
      <c r="F157" s="100">
        <f t="shared" si="2"/>
        <v>0</v>
      </c>
    </row>
    <row r="158" spans="2:6" ht="12.95" customHeight="1" x14ac:dyDescent="0.2">
      <c r="B158" s="42" t="s">
        <v>6</v>
      </c>
      <c r="C158" s="86" t="s">
        <v>153</v>
      </c>
      <c r="D158" s="66">
        <v>0</v>
      </c>
      <c r="E158" s="32">
        <v>36</v>
      </c>
      <c r="F158" s="39">
        <f t="shared" si="2"/>
        <v>0</v>
      </c>
    </row>
    <row r="159" spans="2:6" ht="12.95" customHeight="1" x14ac:dyDescent="0.2">
      <c r="B159" s="42" t="s">
        <v>6</v>
      </c>
      <c r="C159" s="86" t="s">
        <v>570</v>
      </c>
      <c r="D159" s="66">
        <v>0</v>
      </c>
      <c r="E159" s="32">
        <v>22</v>
      </c>
      <c r="F159" s="39">
        <f t="shared" si="2"/>
        <v>0</v>
      </c>
    </row>
    <row r="160" spans="2:6" ht="12.95" customHeight="1" x14ac:dyDescent="0.2">
      <c r="B160" s="44" t="s">
        <v>7</v>
      </c>
      <c r="C160" s="86" t="s">
        <v>195</v>
      </c>
      <c r="D160" s="66">
        <v>0</v>
      </c>
      <c r="E160" s="32">
        <v>12</v>
      </c>
      <c r="F160" s="39">
        <f t="shared" si="2"/>
        <v>0</v>
      </c>
    </row>
    <row r="161" spans="1:174" ht="12.95" customHeight="1" x14ac:dyDescent="0.2">
      <c r="B161" s="43" t="s">
        <v>8</v>
      </c>
      <c r="C161" s="86" t="s">
        <v>40</v>
      </c>
      <c r="D161" s="66">
        <v>0</v>
      </c>
      <c r="E161" s="32">
        <v>14</v>
      </c>
      <c r="F161" s="39">
        <f t="shared" si="2"/>
        <v>0</v>
      </c>
    </row>
    <row r="162" spans="1:174" ht="12.95" customHeight="1" x14ac:dyDescent="0.2">
      <c r="B162" s="43" t="s">
        <v>8</v>
      </c>
      <c r="C162" s="86" t="s">
        <v>196</v>
      </c>
      <c r="D162" s="66">
        <v>0</v>
      </c>
      <c r="E162" s="32">
        <v>14</v>
      </c>
      <c r="F162" s="39">
        <f t="shared" si="2"/>
        <v>0</v>
      </c>
    </row>
    <row r="163" spans="1:174" ht="12.95" customHeight="1" x14ac:dyDescent="0.2">
      <c r="B163" s="44" t="s">
        <v>7</v>
      </c>
      <c r="C163" s="86" t="s">
        <v>197</v>
      </c>
      <c r="D163" s="66">
        <v>0</v>
      </c>
      <c r="E163" s="32">
        <v>20</v>
      </c>
      <c r="F163" s="39">
        <f t="shared" si="2"/>
        <v>0</v>
      </c>
    </row>
    <row r="164" spans="1:174" ht="12.95" customHeight="1" x14ac:dyDescent="0.2">
      <c r="B164" s="42" t="s">
        <v>6</v>
      </c>
      <c r="C164" s="86" t="s">
        <v>198</v>
      </c>
      <c r="D164" s="66">
        <v>0</v>
      </c>
      <c r="E164" s="32">
        <v>22</v>
      </c>
      <c r="F164" s="39">
        <f t="shared" si="2"/>
        <v>0</v>
      </c>
    </row>
    <row r="165" spans="1:174" ht="12.95" customHeight="1" x14ac:dyDescent="0.2">
      <c r="B165" s="45" t="s">
        <v>12</v>
      </c>
      <c r="C165" s="86" t="s">
        <v>408</v>
      </c>
      <c r="D165" s="66">
        <v>0</v>
      </c>
      <c r="E165" s="32">
        <v>24</v>
      </c>
      <c r="F165" s="39">
        <f t="shared" si="2"/>
        <v>0</v>
      </c>
    </row>
    <row r="166" spans="1:174" ht="12.95" customHeight="1" x14ac:dyDescent="0.2">
      <c r="B166" s="45" t="s">
        <v>12</v>
      </c>
      <c r="C166" s="86" t="s">
        <v>199</v>
      </c>
      <c r="D166" s="66">
        <v>0</v>
      </c>
      <c r="E166" s="32">
        <v>18</v>
      </c>
      <c r="F166" s="39">
        <f t="shared" si="2"/>
        <v>0</v>
      </c>
    </row>
    <row r="167" spans="1:174" ht="12.95" customHeight="1" x14ac:dyDescent="0.2">
      <c r="B167" s="45" t="s">
        <v>12</v>
      </c>
      <c r="C167" s="86" t="s">
        <v>546</v>
      </c>
      <c r="D167" s="66">
        <v>0</v>
      </c>
      <c r="E167" s="32">
        <v>22</v>
      </c>
      <c r="F167" s="39">
        <f t="shared" si="2"/>
        <v>0</v>
      </c>
    </row>
    <row r="168" spans="1:174" ht="12.95" customHeight="1" x14ac:dyDescent="0.2">
      <c r="B168" s="45" t="s">
        <v>12</v>
      </c>
      <c r="C168" s="86" t="s">
        <v>548</v>
      </c>
      <c r="D168" s="66">
        <v>0</v>
      </c>
      <c r="E168" s="32">
        <v>22</v>
      </c>
      <c r="F168" s="39">
        <f t="shared" si="2"/>
        <v>0</v>
      </c>
    </row>
    <row r="169" spans="1:174" ht="12.95" customHeight="1" x14ac:dyDescent="0.2">
      <c r="B169" s="45" t="s">
        <v>12</v>
      </c>
      <c r="C169" s="86" t="s">
        <v>41</v>
      </c>
      <c r="D169" s="66">
        <v>0</v>
      </c>
      <c r="E169" s="32">
        <v>28</v>
      </c>
      <c r="F169" s="39">
        <f t="shared" si="2"/>
        <v>0</v>
      </c>
    </row>
    <row r="170" spans="1:174" ht="12.95" customHeight="1" x14ac:dyDescent="0.2">
      <c r="B170" s="45" t="s">
        <v>12</v>
      </c>
      <c r="C170" s="86" t="s">
        <v>550</v>
      </c>
      <c r="D170" s="66">
        <v>0</v>
      </c>
      <c r="E170" s="32">
        <v>22</v>
      </c>
      <c r="F170" s="39">
        <f t="shared" si="2"/>
        <v>0</v>
      </c>
    </row>
    <row r="171" spans="1:174" ht="12.95" customHeight="1" x14ac:dyDescent="0.2">
      <c r="B171" s="45" t="s">
        <v>12</v>
      </c>
      <c r="C171" s="86" t="s">
        <v>200</v>
      </c>
      <c r="D171" s="66">
        <v>0</v>
      </c>
      <c r="E171" s="32">
        <v>22</v>
      </c>
      <c r="F171" s="39">
        <f t="shared" si="2"/>
        <v>0</v>
      </c>
    </row>
    <row r="172" spans="1:174" ht="12.95" customHeight="1" x14ac:dyDescent="0.2">
      <c r="B172" s="45" t="s">
        <v>12</v>
      </c>
      <c r="C172" s="86" t="s">
        <v>531</v>
      </c>
      <c r="D172" s="66">
        <v>0</v>
      </c>
      <c r="E172" s="32">
        <v>24</v>
      </c>
      <c r="F172" s="39">
        <f t="shared" si="2"/>
        <v>0</v>
      </c>
    </row>
    <row r="173" spans="1:174" ht="12.95" customHeight="1" x14ac:dyDescent="0.2">
      <c r="B173" s="45" t="s">
        <v>12</v>
      </c>
      <c r="C173" s="86" t="s">
        <v>201</v>
      </c>
      <c r="D173" s="66">
        <v>0</v>
      </c>
      <c r="E173" s="32">
        <v>20</v>
      </c>
      <c r="F173" s="39">
        <f t="shared" si="2"/>
        <v>0</v>
      </c>
    </row>
    <row r="174" spans="1:174" s="1" customFormat="1" ht="12.95" customHeight="1" x14ac:dyDescent="0.2">
      <c r="A174"/>
      <c r="B174" s="45" t="s">
        <v>12</v>
      </c>
      <c r="C174" s="86" t="s">
        <v>549</v>
      </c>
      <c r="D174" s="66">
        <v>0</v>
      </c>
      <c r="E174" s="32">
        <v>22</v>
      </c>
      <c r="F174" s="39">
        <f t="shared" si="2"/>
        <v>0</v>
      </c>
      <c r="G174"/>
      <c r="H174"/>
      <c r="I174"/>
      <c r="FR174"/>
    </row>
    <row r="175" spans="1:174" s="1" customFormat="1" ht="12.95" customHeight="1" x14ac:dyDescent="0.2">
      <c r="A175"/>
      <c r="B175" s="45" t="s">
        <v>12</v>
      </c>
      <c r="C175" s="86" t="s">
        <v>530</v>
      </c>
      <c r="D175" s="66">
        <v>0</v>
      </c>
      <c r="E175" s="32">
        <v>28</v>
      </c>
      <c r="F175" s="39">
        <f t="shared" si="2"/>
        <v>0</v>
      </c>
      <c r="G175"/>
      <c r="H175"/>
      <c r="I175"/>
      <c r="FR175"/>
    </row>
    <row r="176" spans="1:174" ht="12.95" customHeight="1" x14ac:dyDescent="0.2">
      <c r="B176" s="45" t="s">
        <v>12</v>
      </c>
      <c r="C176" s="86" t="s">
        <v>449</v>
      </c>
      <c r="D176" s="66">
        <v>0</v>
      </c>
      <c r="E176" s="32">
        <v>20</v>
      </c>
      <c r="F176" s="39">
        <f t="shared" si="2"/>
        <v>0</v>
      </c>
    </row>
    <row r="177" spans="2:6" ht="12.95" customHeight="1" x14ac:dyDescent="0.2">
      <c r="B177" s="45" t="s">
        <v>12</v>
      </c>
      <c r="C177" s="86" t="s">
        <v>547</v>
      </c>
      <c r="D177" s="66">
        <v>0</v>
      </c>
      <c r="E177" s="32">
        <v>22</v>
      </c>
      <c r="F177" s="39">
        <f t="shared" si="2"/>
        <v>0</v>
      </c>
    </row>
    <row r="178" spans="2:6" ht="12.95" customHeight="1" x14ac:dyDescent="0.2">
      <c r="B178" s="41" t="s">
        <v>4</v>
      </c>
      <c r="C178" s="88" t="s">
        <v>613</v>
      </c>
      <c r="D178" s="66">
        <v>0</v>
      </c>
      <c r="E178" s="99">
        <v>24</v>
      </c>
      <c r="F178" s="100">
        <f t="shared" si="2"/>
        <v>0</v>
      </c>
    </row>
    <row r="179" spans="2:6" ht="12.95" customHeight="1" x14ac:dyDescent="0.2">
      <c r="B179" s="44" t="s">
        <v>7</v>
      </c>
      <c r="C179" s="86" t="s">
        <v>567</v>
      </c>
      <c r="D179" s="66">
        <v>0</v>
      </c>
      <c r="E179" s="32">
        <v>24</v>
      </c>
      <c r="F179" s="39">
        <f t="shared" si="2"/>
        <v>0</v>
      </c>
    </row>
    <row r="180" spans="2:6" ht="12.95" customHeight="1" x14ac:dyDescent="0.2">
      <c r="B180" s="44" t="s">
        <v>7</v>
      </c>
      <c r="C180" s="88" t="s">
        <v>665</v>
      </c>
      <c r="D180" s="66">
        <v>0</v>
      </c>
      <c r="E180" s="99">
        <v>60</v>
      </c>
      <c r="F180" s="100">
        <f t="shared" si="2"/>
        <v>0</v>
      </c>
    </row>
    <row r="181" spans="2:6" ht="12.95" customHeight="1" x14ac:dyDescent="0.2">
      <c r="B181" s="44" t="s">
        <v>7</v>
      </c>
      <c r="C181" s="86" t="s">
        <v>568</v>
      </c>
      <c r="D181" s="66">
        <v>0</v>
      </c>
      <c r="E181" s="32">
        <v>28</v>
      </c>
      <c r="F181" s="39">
        <f t="shared" si="2"/>
        <v>0</v>
      </c>
    </row>
    <row r="182" spans="2:6" ht="12.95" customHeight="1" x14ac:dyDescent="0.2">
      <c r="B182" s="45" t="s">
        <v>12</v>
      </c>
      <c r="C182" s="88" t="s">
        <v>657</v>
      </c>
      <c r="D182" s="66">
        <v>0</v>
      </c>
      <c r="E182" s="99">
        <v>24</v>
      </c>
      <c r="F182" s="100">
        <f t="shared" si="2"/>
        <v>0</v>
      </c>
    </row>
    <row r="183" spans="2:6" ht="12.95" customHeight="1" x14ac:dyDescent="0.2">
      <c r="B183" s="45" t="s">
        <v>12</v>
      </c>
      <c r="C183" s="87" t="s">
        <v>647</v>
      </c>
      <c r="D183" s="66">
        <v>0</v>
      </c>
      <c r="E183" s="99">
        <v>20</v>
      </c>
      <c r="F183" s="100">
        <f t="shared" si="2"/>
        <v>0</v>
      </c>
    </row>
    <row r="184" spans="2:6" ht="12.95" customHeight="1" x14ac:dyDescent="0.2">
      <c r="B184" s="45" t="s">
        <v>12</v>
      </c>
      <c r="C184" s="86" t="s">
        <v>202</v>
      </c>
      <c r="D184" s="66">
        <v>0</v>
      </c>
      <c r="E184" s="32">
        <v>20</v>
      </c>
      <c r="F184" s="39">
        <f t="shared" si="2"/>
        <v>0</v>
      </c>
    </row>
    <row r="185" spans="2:6" ht="12.95" customHeight="1" x14ac:dyDescent="0.2">
      <c r="B185" s="42" t="s">
        <v>6</v>
      </c>
      <c r="C185" s="86" t="s">
        <v>360</v>
      </c>
      <c r="D185" s="66">
        <v>0</v>
      </c>
      <c r="E185" s="32">
        <v>20</v>
      </c>
      <c r="F185" s="39">
        <f t="shared" si="2"/>
        <v>0</v>
      </c>
    </row>
    <row r="186" spans="2:6" ht="12.95" customHeight="1" x14ac:dyDescent="0.2">
      <c r="B186" s="42" t="s">
        <v>6</v>
      </c>
      <c r="C186" s="86" t="s">
        <v>203</v>
      </c>
      <c r="D186" s="66">
        <v>0</v>
      </c>
      <c r="E186" s="32">
        <v>18</v>
      </c>
      <c r="F186" s="39">
        <f t="shared" si="2"/>
        <v>0</v>
      </c>
    </row>
    <row r="187" spans="2:6" ht="12.95" customHeight="1" x14ac:dyDescent="0.2">
      <c r="B187" s="45" t="s">
        <v>12</v>
      </c>
      <c r="C187" s="86" t="s">
        <v>42</v>
      </c>
      <c r="D187" s="66">
        <v>0</v>
      </c>
      <c r="E187" s="32">
        <v>24</v>
      </c>
      <c r="F187" s="39">
        <f t="shared" si="2"/>
        <v>0</v>
      </c>
    </row>
    <row r="188" spans="2:6" ht="12.95" customHeight="1" x14ac:dyDescent="0.2">
      <c r="B188" s="42" t="s">
        <v>6</v>
      </c>
      <c r="C188" s="86" t="s">
        <v>204</v>
      </c>
      <c r="D188" s="66">
        <v>0</v>
      </c>
      <c r="E188" s="32">
        <v>22</v>
      </c>
      <c r="F188" s="39">
        <f t="shared" si="2"/>
        <v>0</v>
      </c>
    </row>
    <row r="189" spans="2:6" ht="12.95" customHeight="1" x14ac:dyDescent="0.2">
      <c r="B189" s="42" t="s">
        <v>6</v>
      </c>
      <c r="C189" s="86" t="s">
        <v>205</v>
      </c>
      <c r="D189" s="66">
        <v>0</v>
      </c>
      <c r="E189" s="32">
        <v>20</v>
      </c>
      <c r="F189" s="39">
        <f t="shared" si="2"/>
        <v>0</v>
      </c>
    </row>
    <row r="190" spans="2:6" ht="12.95" customHeight="1" x14ac:dyDescent="0.2">
      <c r="B190" s="42" t="s">
        <v>6</v>
      </c>
      <c r="C190" s="86" t="s">
        <v>206</v>
      </c>
      <c r="D190" s="66">
        <v>0</v>
      </c>
      <c r="E190" s="32">
        <v>22</v>
      </c>
      <c r="F190" s="39">
        <f t="shared" si="2"/>
        <v>0</v>
      </c>
    </row>
    <row r="191" spans="2:6" ht="12.95" customHeight="1" x14ac:dyDescent="0.2">
      <c r="B191" s="43" t="s">
        <v>8</v>
      </c>
      <c r="C191" s="86" t="s">
        <v>43</v>
      </c>
      <c r="D191" s="66">
        <v>0</v>
      </c>
      <c r="E191" s="32">
        <v>20</v>
      </c>
      <c r="F191" s="39">
        <f t="shared" si="2"/>
        <v>0</v>
      </c>
    </row>
    <row r="192" spans="2:6" ht="12.95" customHeight="1" x14ac:dyDescent="0.2">
      <c r="B192" s="42" t="s">
        <v>6</v>
      </c>
      <c r="C192" s="86" t="s">
        <v>420</v>
      </c>
      <c r="D192" s="66">
        <v>0</v>
      </c>
      <c r="E192" s="32">
        <v>24</v>
      </c>
      <c r="F192" s="39">
        <f t="shared" si="2"/>
        <v>0</v>
      </c>
    </row>
    <row r="193" spans="2:9" ht="12.95" customHeight="1" x14ac:dyDescent="0.2">
      <c r="B193" s="42" t="s">
        <v>6</v>
      </c>
      <c r="C193" s="86" t="s">
        <v>44</v>
      </c>
      <c r="D193" s="66">
        <v>0</v>
      </c>
      <c r="E193" s="32">
        <v>18</v>
      </c>
      <c r="F193" s="39">
        <f t="shared" si="2"/>
        <v>0</v>
      </c>
    </row>
    <row r="194" spans="2:9" ht="12.95" customHeight="1" x14ac:dyDescent="0.2">
      <c r="B194" s="42" t="s">
        <v>6</v>
      </c>
      <c r="C194" s="86" t="s">
        <v>450</v>
      </c>
      <c r="D194" s="66">
        <v>0</v>
      </c>
      <c r="E194" s="32">
        <v>18</v>
      </c>
      <c r="F194" s="39">
        <f t="shared" si="2"/>
        <v>0</v>
      </c>
    </row>
    <row r="195" spans="2:9" ht="12.95" customHeight="1" x14ac:dyDescent="0.2">
      <c r="B195" s="41" t="s">
        <v>4</v>
      </c>
      <c r="C195" s="86" t="s">
        <v>451</v>
      </c>
      <c r="D195" s="66">
        <v>0</v>
      </c>
      <c r="E195" s="32">
        <v>20</v>
      </c>
      <c r="F195" s="39">
        <f t="shared" si="2"/>
        <v>0</v>
      </c>
    </row>
    <row r="196" spans="2:9" ht="12.95" customHeight="1" x14ac:dyDescent="0.2">
      <c r="B196" s="42" t="s">
        <v>6</v>
      </c>
      <c r="C196" s="86" t="s">
        <v>421</v>
      </c>
      <c r="D196" s="66">
        <v>0</v>
      </c>
      <c r="E196" s="32">
        <v>18</v>
      </c>
      <c r="F196" s="39">
        <f t="shared" si="2"/>
        <v>0</v>
      </c>
      <c r="I196" s="1"/>
    </row>
    <row r="197" spans="2:9" ht="12.95" customHeight="1" x14ac:dyDescent="0.2">
      <c r="B197" s="41" t="s">
        <v>4</v>
      </c>
      <c r="C197" s="86" t="s">
        <v>45</v>
      </c>
      <c r="D197" s="66">
        <v>0</v>
      </c>
      <c r="E197" s="32">
        <v>24</v>
      </c>
      <c r="F197" s="39">
        <f t="shared" si="2"/>
        <v>0</v>
      </c>
      <c r="I197" s="1"/>
    </row>
    <row r="198" spans="2:9" ht="12.95" customHeight="1" x14ac:dyDescent="0.2">
      <c r="B198" s="42" t="s">
        <v>6</v>
      </c>
      <c r="C198" s="86" t="s">
        <v>46</v>
      </c>
      <c r="D198" s="66">
        <v>0</v>
      </c>
      <c r="E198" s="32">
        <v>18</v>
      </c>
      <c r="F198" s="39">
        <f t="shared" si="2"/>
        <v>0</v>
      </c>
    </row>
    <row r="199" spans="2:9" ht="12.95" customHeight="1" x14ac:dyDescent="0.2">
      <c r="B199" s="42" t="s">
        <v>6</v>
      </c>
      <c r="C199" s="86" t="s">
        <v>422</v>
      </c>
      <c r="D199" s="66">
        <v>0</v>
      </c>
      <c r="E199" s="32">
        <v>18</v>
      </c>
      <c r="F199" s="39">
        <f t="shared" si="2"/>
        <v>0</v>
      </c>
    </row>
    <row r="200" spans="2:9" ht="12.95" customHeight="1" x14ac:dyDescent="0.2">
      <c r="B200" s="42" t="s">
        <v>6</v>
      </c>
      <c r="C200" s="86" t="s">
        <v>47</v>
      </c>
      <c r="D200" s="66">
        <v>0</v>
      </c>
      <c r="E200" s="32">
        <v>22</v>
      </c>
      <c r="F200" s="39">
        <f t="shared" ref="F200:F263" si="3">D200*E200</f>
        <v>0</v>
      </c>
    </row>
    <row r="201" spans="2:9" ht="12.95" customHeight="1" x14ac:dyDescent="0.2">
      <c r="B201" s="42" t="s">
        <v>6</v>
      </c>
      <c r="C201" s="86" t="s">
        <v>207</v>
      </c>
      <c r="D201" s="66">
        <v>0</v>
      </c>
      <c r="E201" s="32">
        <v>22</v>
      </c>
      <c r="F201" s="39">
        <f t="shared" si="3"/>
        <v>0</v>
      </c>
    </row>
    <row r="202" spans="2:9" ht="12.95" customHeight="1" x14ac:dyDescent="0.2">
      <c r="B202" s="44" t="s">
        <v>7</v>
      </c>
      <c r="C202" s="86" t="s">
        <v>208</v>
      </c>
      <c r="D202" s="66">
        <v>0</v>
      </c>
      <c r="E202" s="32">
        <v>14</v>
      </c>
      <c r="F202" s="39">
        <f t="shared" si="3"/>
        <v>0</v>
      </c>
    </row>
    <row r="203" spans="2:9" ht="12.95" customHeight="1" x14ac:dyDescent="0.2">
      <c r="B203" s="45" t="s">
        <v>12</v>
      </c>
      <c r="C203" s="86" t="s">
        <v>361</v>
      </c>
      <c r="D203" s="66">
        <v>0</v>
      </c>
      <c r="E203" s="32">
        <v>16</v>
      </c>
      <c r="F203" s="39">
        <f t="shared" si="3"/>
        <v>0</v>
      </c>
    </row>
    <row r="204" spans="2:9" ht="12.95" customHeight="1" x14ac:dyDescent="0.2">
      <c r="B204" s="44" t="s">
        <v>7</v>
      </c>
      <c r="C204" s="86" t="s">
        <v>48</v>
      </c>
      <c r="D204" s="66">
        <v>0</v>
      </c>
      <c r="E204" s="32">
        <v>18</v>
      </c>
      <c r="F204" s="39">
        <f t="shared" si="3"/>
        <v>0</v>
      </c>
    </row>
    <row r="205" spans="2:9" ht="12.95" customHeight="1" x14ac:dyDescent="0.2">
      <c r="B205" s="42" t="s">
        <v>6</v>
      </c>
      <c r="C205" s="86" t="s">
        <v>209</v>
      </c>
      <c r="D205" s="66">
        <v>0</v>
      </c>
      <c r="E205" s="32">
        <v>16</v>
      </c>
      <c r="F205" s="39">
        <f t="shared" si="3"/>
        <v>0</v>
      </c>
    </row>
    <row r="206" spans="2:9" ht="12.95" customHeight="1" x14ac:dyDescent="0.2">
      <c r="B206" s="42" t="s">
        <v>6</v>
      </c>
      <c r="C206" s="86" t="s">
        <v>210</v>
      </c>
      <c r="D206" s="66">
        <v>0</v>
      </c>
      <c r="E206" s="32">
        <v>14</v>
      </c>
      <c r="F206" s="39">
        <f t="shared" si="3"/>
        <v>0</v>
      </c>
    </row>
    <row r="207" spans="2:9" ht="12.95" customHeight="1" x14ac:dyDescent="0.2">
      <c r="B207" s="42" t="s">
        <v>6</v>
      </c>
      <c r="C207" s="86" t="s">
        <v>293</v>
      </c>
      <c r="D207" s="66">
        <v>0</v>
      </c>
      <c r="E207" s="32">
        <v>16</v>
      </c>
      <c r="F207" s="39">
        <f t="shared" si="3"/>
        <v>0</v>
      </c>
    </row>
    <row r="208" spans="2:9" ht="12.95" customHeight="1" x14ac:dyDescent="0.2">
      <c r="B208" s="42" t="s">
        <v>6</v>
      </c>
      <c r="C208" s="86" t="s">
        <v>211</v>
      </c>
      <c r="D208" s="66">
        <v>0</v>
      </c>
      <c r="E208" s="32">
        <v>16</v>
      </c>
      <c r="F208" s="39">
        <f t="shared" si="3"/>
        <v>0</v>
      </c>
    </row>
    <row r="209" spans="1:8" ht="12.95" customHeight="1" x14ac:dyDescent="0.2">
      <c r="B209" s="45" t="s">
        <v>12</v>
      </c>
      <c r="C209" s="86" t="s">
        <v>452</v>
      </c>
      <c r="D209" s="66">
        <v>0</v>
      </c>
      <c r="E209" s="32">
        <v>28</v>
      </c>
      <c r="F209" s="39">
        <f t="shared" si="3"/>
        <v>0</v>
      </c>
    </row>
    <row r="210" spans="1:8" ht="12.95" customHeight="1" x14ac:dyDescent="0.2">
      <c r="B210" s="44" t="s">
        <v>7</v>
      </c>
      <c r="C210" s="86" t="s">
        <v>385</v>
      </c>
      <c r="D210" s="66">
        <v>0</v>
      </c>
      <c r="E210" s="32">
        <v>32</v>
      </c>
      <c r="F210" s="39">
        <f t="shared" si="3"/>
        <v>0</v>
      </c>
    </row>
    <row r="211" spans="1:8" ht="12.95" customHeight="1" x14ac:dyDescent="0.2">
      <c r="B211" s="45" t="s">
        <v>12</v>
      </c>
      <c r="C211" s="86" t="s">
        <v>212</v>
      </c>
      <c r="D211" s="66">
        <v>0</v>
      </c>
      <c r="E211" s="32">
        <v>28</v>
      </c>
      <c r="F211" s="39">
        <f t="shared" si="3"/>
        <v>0</v>
      </c>
    </row>
    <row r="212" spans="1:8" ht="12.95" customHeight="1" x14ac:dyDescent="0.2">
      <c r="B212" s="44" t="s">
        <v>7</v>
      </c>
      <c r="C212" s="87" t="s">
        <v>666</v>
      </c>
      <c r="D212" s="66">
        <v>0</v>
      </c>
      <c r="E212" s="99">
        <v>32</v>
      </c>
      <c r="F212" s="100">
        <f t="shared" si="3"/>
        <v>0</v>
      </c>
    </row>
    <row r="213" spans="1:8" ht="12.95" customHeight="1" x14ac:dyDescent="0.2">
      <c r="B213" s="42" t="s">
        <v>6</v>
      </c>
      <c r="C213" s="86" t="s">
        <v>49</v>
      </c>
      <c r="D213" s="66">
        <v>0</v>
      </c>
      <c r="E213" s="32">
        <v>16</v>
      </c>
      <c r="F213" s="39">
        <f t="shared" si="3"/>
        <v>0</v>
      </c>
    </row>
    <row r="214" spans="1:8" ht="12.95" customHeight="1" x14ac:dyDescent="0.2">
      <c r="B214" s="43" t="s">
        <v>8</v>
      </c>
      <c r="C214" s="86" t="s">
        <v>50</v>
      </c>
      <c r="D214" s="66">
        <v>0</v>
      </c>
      <c r="E214" s="32">
        <v>18</v>
      </c>
      <c r="F214" s="39">
        <f t="shared" si="3"/>
        <v>0</v>
      </c>
    </row>
    <row r="215" spans="1:8" ht="12.95" customHeight="1" x14ac:dyDescent="0.2">
      <c r="B215" s="43" t="s">
        <v>8</v>
      </c>
      <c r="C215" s="86" t="s">
        <v>51</v>
      </c>
      <c r="D215" s="66">
        <v>0</v>
      </c>
      <c r="E215" s="32">
        <v>16</v>
      </c>
      <c r="F215" s="39">
        <f t="shared" si="3"/>
        <v>0</v>
      </c>
    </row>
    <row r="216" spans="1:8" ht="12.95" customHeight="1" x14ac:dyDescent="0.2">
      <c r="B216" s="42" t="s">
        <v>6</v>
      </c>
      <c r="C216" s="86" t="s">
        <v>213</v>
      </c>
      <c r="D216" s="66">
        <v>0</v>
      </c>
      <c r="E216" s="32">
        <v>18</v>
      </c>
      <c r="F216" s="39">
        <f t="shared" si="3"/>
        <v>0</v>
      </c>
    </row>
    <row r="217" spans="1:8" ht="12.95" customHeight="1" x14ac:dyDescent="0.2">
      <c r="B217" s="42" t="s">
        <v>6</v>
      </c>
      <c r="C217" s="86" t="s">
        <v>453</v>
      </c>
      <c r="D217" s="66">
        <v>0</v>
      </c>
      <c r="E217" s="32">
        <v>14</v>
      </c>
      <c r="F217" s="39">
        <f t="shared" si="3"/>
        <v>0</v>
      </c>
    </row>
    <row r="218" spans="1:8" ht="12.95" customHeight="1" x14ac:dyDescent="0.2">
      <c r="A218" s="1"/>
      <c r="B218" s="42" t="s">
        <v>6</v>
      </c>
      <c r="C218" s="86" t="s">
        <v>316</v>
      </c>
      <c r="D218" s="66">
        <v>0</v>
      </c>
      <c r="E218" s="32">
        <v>16</v>
      </c>
      <c r="F218" s="39">
        <f t="shared" si="3"/>
        <v>0</v>
      </c>
      <c r="G218" s="1"/>
      <c r="H218" s="1"/>
    </row>
    <row r="219" spans="1:8" ht="12.95" customHeight="1" x14ac:dyDescent="0.2">
      <c r="B219" s="42" t="s">
        <v>6</v>
      </c>
      <c r="C219" s="86" t="s">
        <v>52</v>
      </c>
      <c r="D219" s="66">
        <v>0</v>
      </c>
      <c r="E219" s="32">
        <v>14</v>
      </c>
      <c r="F219" s="39">
        <f t="shared" si="3"/>
        <v>0</v>
      </c>
    </row>
    <row r="220" spans="1:8" ht="12.95" customHeight="1" x14ac:dyDescent="0.2">
      <c r="A220" s="1"/>
      <c r="B220" s="41" t="s">
        <v>4</v>
      </c>
      <c r="C220" s="86" t="s">
        <v>409</v>
      </c>
      <c r="D220" s="66">
        <v>0</v>
      </c>
      <c r="E220" s="32">
        <v>16</v>
      </c>
      <c r="F220" s="39">
        <f t="shared" si="3"/>
        <v>0</v>
      </c>
      <c r="G220" s="1"/>
      <c r="H220" s="1"/>
    </row>
    <row r="221" spans="1:8" ht="12.95" customHeight="1" x14ac:dyDescent="0.2">
      <c r="B221" s="41" t="s">
        <v>4</v>
      </c>
      <c r="C221" s="86" t="s">
        <v>214</v>
      </c>
      <c r="D221" s="66">
        <v>0</v>
      </c>
      <c r="E221" s="32">
        <v>16</v>
      </c>
      <c r="F221" s="39">
        <f t="shared" si="3"/>
        <v>0</v>
      </c>
    </row>
    <row r="222" spans="1:8" ht="12.95" customHeight="1" x14ac:dyDescent="0.2">
      <c r="B222" s="42" t="s">
        <v>6</v>
      </c>
      <c r="C222" s="86" t="s">
        <v>215</v>
      </c>
      <c r="D222" s="66">
        <v>0</v>
      </c>
      <c r="E222" s="32">
        <v>22</v>
      </c>
      <c r="F222" s="39">
        <f t="shared" si="3"/>
        <v>0</v>
      </c>
    </row>
    <row r="223" spans="1:8" ht="12.95" customHeight="1" x14ac:dyDescent="0.2">
      <c r="B223" s="41" t="s">
        <v>4</v>
      </c>
      <c r="C223" s="86" t="s">
        <v>454</v>
      </c>
      <c r="D223" s="66">
        <v>0</v>
      </c>
      <c r="E223" s="32">
        <v>16</v>
      </c>
      <c r="F223" s="39">
        <f t="shared" si="3"/>
        <v>0</v>
      </c>
    </row>
    <row r="224" spans="1:8" ht="12.95" customHeight="1" x14ac:dyDescent="0.2">
      <c r="B224" s="42" t="s">
        <v>6</v>
      </c>
      <c r="C224" s="86" t="s">
        <v>216</v>
      </c>
      <c r="D224" s="66">
        <v>0</v>
      </c>
      <c r="E224" s="32">
        <v>18</v>
      </c>
      <c r="F224" s="39">
        <f t="shared" si="3"/>
        <v>0</v>
      </c>
    </row>
    <row r="225" spans="2:6" ht="12.95" customHeight="1" x14ac:dyDescent="0.2">
      <c r="B225" s="42" t="s">
        <v>6</v>
      </c>
      <c r="C225" s="86" t="s">
        <v>455</v>
      </c>
      <c r="D225" s="66">
        <v>0</v>
      </c>
      <c r="E225" s="32">
        <v>18</v>
      </c>
      <c r="F225" s="39">
        <f t="shared" si="3"/>
        <v>0</v>
      </c>
    </row>
    <row r="226" spans="2:6" ht="12.95" customHeight="1" x14ac:dyDescent="0.2">
      <c r="B226" s="41" t="s">
        <v>4</v>
      </c>
      <c r="C226" s="86" t="s">
        <v>362</v>
      </c>
      <c r="D226" s="66">
        <v>0</v>
      </c>
      <c r="E226" s="32">
        <v>28</v>
      </c>
      <c r="F226" s="39">
        <f t="shared" si="3"/>
        <v>0</v>
      </c>
    </row>
    <row r="227" spans="2:6" ht="12.95" customHeight="1" x14ac:dyDescent="0.2">
      <c r="B227" s="42" t="s">
        <v>6</v>
      </c>
      <c r="C227" s="86" t="s">
        <v>423</v>
      </c>
      <c r="D227" s="66">
        <v>0</v>
      </c>
      <c r="E227" s="32">
        <v>24</v>
      </c>
      <c r="F227" s="39">
        <f t="shared" si="3"/>
        <v>0</v>
      </c>
    </row>
    <row r="228" spans="2:6" ht="12.95" customHeight="1" x14ac:dyDescent="0.2">
      <c r="B228" s="42" t="s">
        <v>6</v>
      </c>
      <c r="C228" s="86" t="s">
        <v>433</v>
      </c>
      <c r="D228" s="66">
        <v>0</v>
      </c>
      <c r="E228" s="32">
        <v>28</v>
      </c>
      <c r="F228" s="39">
        <f t="shared" si="3"/>
        <v>0</v>
      </c>
    </row>
    <row r="229" spans="2:6" ht="12.95" customHeight="1" x14ac:dyDescent="0.2">
      <c r="B229" s="42" t="s">
        <v>6</v>
      </c>
      <c r="C229" s="86" t="s">
        <v>432</v>
      </c>
      <c r="D229" s="66">
        <v>0</v>
      </c>
      <c r="E229" s="32">
        <v>24</v>
      </c>
      <c r="F229" s="39">
        <f t="shared" si="3"/>
        <v>0</v>
      </c>
    </row>
    <row r="230" spans="2:6" ht="12.95" customHeight="1" x14ac:dyDescent="0.2">
      <c r="B230" s="42" t="s">
        <v>6</v>
      </c>
      <c r="C230" s="86" t="s">
        <v>53</v>
      </c>
      <c r="D230" s="66">
        <v>0</v>
      </c>
      <c r="E230" s="32">
        <v>18</v>
      </c>
      <c r="F230" s="39">
        <f t="shared" si="3"/>
        <v>0</v>
      </c>
    </row>
    <row r="231" spans="2:6" ht="12.95" customHeight="1" x14ac:dyDescent="0.2">
      <c r="B231" s="45" t="s">
        <v>12</v>
      </c>
      <c r="C231" s="86" t="s">
        <v>363</v>
      </c>
      <c r="D231" s="66">
        <v>0</v>
      </c>
      <c r="E231" s="32">
        <v>32</v>
      </c>
      <c r="F231" s="39">
        <f t="shared" si="3"/>
        <v>0</v>
      </c>
    </row>
    <row r="232" spans="2:6" ht="12.95" customHeight="1" x14ac:dyDescent="0.2">
      <c r="B232" s="44" t="s">
        <v>7</v>
      </c>
      <c r="C232" s="88" t="s">
        <v>618</v>
      </c>
      <c r="D232" s="66">
        <v>0</v>
      </c>
      <c r="E232" s="99">
        <v>28</v>
      </c>
      <c r="F232" s="100">
        <f t="shared" si="3"/>
        <v>0</v>
      </c>
    </row>
    <row r="233" spans="2:6" ht="12.95" customHeight="1" x14ac:dyDescent="0.2">
      <c r="B233" s="44" t="s">
        <v>7</v>
      </c>
      <c r="C233" s="86" t="s">
        <v>54</v>
      </c>
      <c r="D233" s="66">
        <v>0</v>
      </c>
      <c r="E233" s="32">
        <v>12</v>
      </c>
      <c r="F233" s="39">
        <f t="shared" si="3"/>
        <v>0</v>
      </c>
    </row>
    <row r="234" spans="2:6" ht="12.95" customHeight="1" x14ac:dyDescent="0.2">
      <c r="B234" s="41" t="s">
        <v>4</v>
      </c>
      <c r="C234" s="86" t="s">
        <v>342</v>
      </c>
      <c r="D234" s="66">
        <v>0</v>
      </c>
      <c r="E234" s="32">
        <v>14</v>
      </c>
      <c r="F234" s="39">
        <f t="shared" si="3"/>
        <v>0</v>
      </c>
    </row>
    <row r="235" spans="2:6" ht="12.95" customHeight="1" x14ac:dyDescent="0.2">
      <c r="B235" s="41" t="s">
        <v>4</v>
      </c>
      <c r="C235" s="86" t="s">
        <v>217</v>
      </c>
      <c r="D235" s="66">
        <v>0</v>
      </c>
      <c r="E235" s="32">
        <v>12</v>
      </c>
      <c r="F235" s="39">
        <f t="shared" si="3"/>
        <v>0</v>
      </c>
    </row>
    <row r="236" spans="2:6" ht="12.95" customHeight="1" x14ac:dyDescent="0.2">
      <c r="B236" s="41" t="s">
        <v>4</v>
      </c>
      <c r="C236" s="86" t="s">
        <v>218</v>
      </c>
      <c r="D236" s="66">
        <v>0</v>
      </c>
      <c r="E236" s="32">
        <v>12</v>
      </c>
      <c r="F236" s="39">
        <f t="shared" si="3"/>
        <v>0</v>
      </c>
    </row>
    <row r="237" spans="2:6" ht="12.95" customHeight="1" x14ac:dyDescent="0.2">
      <c r="B237" s="41" t="s">
        <v>4</v>
      </c>
      <c r="C237" s="86" t="s">
        <v>219</v>
      </c>
      <c r="D237" s="66">
        <v>0</v>
      </c>
      <c r="E237" s="32">
        <v>12</v>
      </c>
      <c r="F237" s="39">
        <f t="shared" si="3"/>
        <v>0</v>
      </c>
    </row>
    <row r="238" spans="2:6" ht="12.95" customHeight="1" x14ac:dyDescent="0.2">
      <c r="B238" s="41" t="s">
        <v>4</v>
      </c>
      <c r="C238" s="86" t="s">
        <v>220</v>
      </c>
      <c r="D238" s="66">
        <v>0</v>
      </c>
      <c r="E238" s="32">
        <v>14</v>
      </c>
      <c r="F238" s="39">
        <f t="shared" si="3"/>
        <v>0</v>
      </c>
    </row>
    <row r="239" spans="2:6" ht="12.95" customHeight="1" x14ac:dyDescent="0.2">
      <c r="B239" s="41" t="s">
        <v>4</v>
      </c>
      <c r="C239" s="86" t="s">
        <v>304</v>
      </c>
      <c r="D239" s="66">
        <v>0</v>
      </c>
      <c r="E239" s="32">
        <v>12</v>
      </c>
      <c r="F239" s="39">
        <f t="shared" si="3"/>
        <v>0</v>
      </c>
    </row>
    <row r="240" spans="2:6" ht="12.95" customHeight="1" x14ac:dyDescent="0.2">
      <c r="B240" s="41" t="s">
        <v>4</v>
      </c>
      <c r="C240" s="86" t="s">
        <v>134</v>
      </c>
      <c r="D240" s="66">
        <v>0</v>
      </c>
      <c r="E240" s="32">
        <v>14</v>
      </c>
      <c r="F240" s="39">
        <f t="shared" si="3"/>
        <v>0</v>
      </c>
    </row>
    <row r="241" spans="2:6" ht="12.95" customHeight="1" x14ac:dyDescent="0.2">
      <c r="B241" s="41" t="s">
        <v>4</v>
      </c>
      <c r="C241" s="86" t="s">
        <v>343</v>
      </c>
      <c r="D241" s="66">
        <v>0</v>
      </c>
      <c r="E241" s="32">
        <v>14</v>
      </c>
      <c r="F241" s="39">
        <f t="shared" si="3"/>
        <v>0</v>
      </c>
    </row>
    <row r="242" spans="2:6" ht="12.95" customHeight="1" x14ac:dyDescent="0.2">
      <c r="B242" s="41" t="s">
        <v>4</v>
      </c>
      <c r="C242" s="86" t="s">
        <v>456</v>
      </c>
      <c r="D242" s="66">
        <v>0</v>
      </c>
      <c r="E242" s="32">
        <v>12</v>
      </c>
      <c r="F242" s="39">
        <f t="shared" si="3"/>
        <v>0</v>
      </c>
    </row>
    <row r="243" spans="2:6" ht="12.95" customHeight="1" x14ac:dyDescent="0.2">
      <c r="B243" s="42" t="s">
        <v>6</v>
      </c>
      <c r="C243" s="86" t="s">
        <v>131</v>
      </c>
      <c r="D243" s="66">
        <v>0</v>
      </c>
      <c r="E243" s="32">
        <v>16</v>
      </c>
      <c r="F243" s="39">
        <f t="shared" si="3"/>
        <v>0</v>
      </c>
    </row>
    <row r="244" spans="2:6" ht="12.95" customHeight="1" x14ac:dyDescent="0.2">
      <c r="B244" s="41" t="s">
        <v>4</v>
      </c>
      <c r="C244" s="86" t="s">
        <v>221</v>
      </c>
      <c r="D244" s="66">
        <v>0</v>
      </c>
      <c r="E244" s="32">
        <v>12</v>
      </c>
      <c r="F244" s="39">
        <f t="shared" si="3"/>
        <v>0</v>
      </c>
    </row>
    <row r="245" spans="2:6" ht="12.95" customHeight="1" x14ac:dyDescent="0.2">
      <c r="B245" s="41" t="s">
        <v>4</v>
      </c>
      <c r="C245" s="86" t="s">
        <v>132</v>
      </c>
      <c r="D245" s="66">
        <v>0</v>
      </c>
      <c r="E245" s="32">
        <v>12</v>
      </c>
      <c r="F245" s="39">
        <f t="shared" si="3"/>
        <v>0</v>
      </c>
    </row>
    <row r="246" spans="2:6" ht="12.95" customHeight="1" x14ac:dyDescent="0.2">
      <c r="B246" s="41" t="s">
        <v>4</v>
      </c>
      <c r="C246" s="86" t="s">
        <v>136</v>
      </c>
      <c r="D246" s="66">
        <v>0</v>
      </c>
      <c r="E246" s="32">
        <v>12</v>
      </c>
      <c r="F246" s="39">
        <f t="shared" si="3"/>
        <v>0</v>
      </c>
    </row>
    <row r="247" spans="2:6" ht="12.95" customHeight="1" x14ac:dyDescent="0.2">
      <c r="B247" s="41" t="s">
        <v>4</v>
      </c>
      <c r="C247" s="86" t="s">
        <v>364</v>
      </c>
      <c r="D247" s="66">
        <v>0</v>
      </c>
      <c r="E247" s="32">
        <v>16</v>
      </c>
      <c r="F247" s="39">
        <f t="shared" si="3"/>
        <v>0</v>
      </c>
    </row>
    <row r="248" spans="2:6" ht="12.95" customHeight="1" x14ac:dyDescent="0.2">
      <c r="B248" s="41" t="s">
        <v>4</v>
      </c>
      <c r="C248" s="86" t="s">
        <v>386</v>
      </c>
      <c r="D248" s="66">
        <v>0</v>
      </c>
      <c r="E248" s="32">
        <v>16</v>
      </c>
      <c r="F248" s="39">
        <f t="shared" si="3"/>
        <v>0</v>
      </c>
    </row>
    <row r="249" spans="2:6" ht="12.95" customHeight="1" x14ac:dyDescent="0.2">
      <c r="B249" s="41" t="s">
        <v>4</v>
      </c>
      <c r="C249" s="86" t="s">
        <v>130</v>
      </c>
      <c r="D249" s="66">
        <v>0</v>
      </c>
      <c r="E249" s="32">
        <v>14</v>
      </c>
      <c r="F249" s="39">
        <f t="shared" si="3"/>
        <v>0</v>
      </c>
    </row>
    <row r="250" spans="2:6" ht="12.95" customHeight="1" x14ac:dyDescent="0.2">
      <c r="B250" s="41" t="s">
        <v>4</v>
      </c>
      <c r="C250" s="86" t="s">
        <v>146</v>
      </c>
      <c r="D250" s="66">
        <v>0</v>
      </c>
      <c r="E250" s="32">
        <v>12</v>
      </c>
      <c r="F250" s="39">
        <f t="shared" si="3"/>
        <v>0</v>
      </c>
    </row>
    <row r="251" spans="2:6" ht="12.95" customHeight="1" x14ac:dyDescent="0.2">
      <c r="B251" s="41" t="s">
        <v>4</v>
      </c>
      <c r="C251" s="86" t="s">
        <v>145</v>
      </c>
      <c r="D251" s="66">
        <v>0</v>
      </c>
      <c r="E251" s="32">
        <v>12</v>
      </c>
      <c r="F251" s="39">
        <f t="shared" si="3"/>
        <v>0</v>
      </c>
    </row>
    <row r="252" spans="2:6" ht="12.95" customHeight="1" x14ac:dyDescent="0.2">
      <c r="B252" s="41" t="s">
        <v>4</v>
      </c>
      <c r="C252" s="86" t="s">
        <v>129</v>
      </c>
      <c r="D252" s="66">
        <v>0</v>
      </c>
      <c r="E252" s="32">
        <v>16</v>
      </c>
      <c r="F252" s="39">
        <f t="shared" si="3"/>
        <v>0</v>
      </c>
    </row>
    <row r="253" spans="2:6" ht="12.95" customHeight="1" x14ac:dyDescent="0.2">
      <c r="B253" s="41" t="s">
        <v>4</v>
      </c>
      <c r="C253" s="86" t="s">
        <v>135</v>
      </c>
      <c r="D253" s="66">
        <v>0</v>
      </c>
      <c r="E253" s="32">
        <v>12</v>
      </c>
      <c r="F253" s="39">
        <f t="shared" si="3"/>
        <v>0</v>
      </c>
    </row>
    <row r="254" spans="2:6" ht="12.95" customHeight="1" x14ac:dyDescent="0.2">
      <c r="B254" s="41" t="s">
        <v>4</v>
      </c>
      <c r="C254" s="86" t="s">
        <v>222</v>
      </c>
      <c r="D254" s="66">
        <v>0</v>
      </c>
      <c r="E254" s="32">
        <v>12</v>
      </c>
      <c r="F254" s="39">
        <f t="shared" si="3"/>
        <v>0</v>
      </c>
    </row>
    <row r="255" spans="2:6" ht="12.95" customHeight="1" x14ac:dyDescent="0.2">
      <c r="B255" s="42" t="s">
        <v>6</v>
      </c>
      <c r="C255" s="86" t="s">
        <v>305</v>
      </c>
      <c r="D255" s="66">
        <v>0</v>
      </c>
      <c r="E255" s="32">
        <v>12</v>
      </c>
      <c r="F255" s="39">
        <f t="shared" si="3"/>
        <v>0</v>
      </c>
    </row>
    <row r="256" spans="2:6" ht="12.95" customHeight="1" x14ac:dyDescent="0.2">
      <c r="B256" s="41" t="s">
        <v>4</v>
      </c>
      <c r="C256" s="86" t="s">
        <v>133</v>
      </c>
      <c r="D256" s="66">
        <v>0</v>
      </c>
      <c r="E256" s="32">
        <v>12</v>
      </c>
      <c r="F256" s="39">
        <f t="shared" si="3"/>
        <v>0</v>
      </c>
    </row>
    <row r="257" spans="2:6" ht="12.95" customHeight="1" x14ac:dyDescent="0.2">
      <c r="B257" s="41" t="s">
        <v>4</v>
      </c>
      <c r="C257" s="86" t="s">
        <v>317</v>
      </c>
      <c r="D257" s="66">
        <v>0</v>
      </c>
      <c r="E257" s="32">
        <v>14</v>
      </c>
      <c r="F257" s="39">
        <f t="shared" si="3"/>
        <v>0</v>
      </c>
    </row>
    <row r="258" spans="2:6" ht="12.95" customHeight="1" x14ac:dyDescent="0.2">
      <c r="B258" s="41" t="s">
        <v>4</v>
      </c>
      <c r="C258" s="86" t="s">
        <v>553</v>
      </c>
      <c r="D258" s="66">
        <v>0</v>
      </c>
      <c r="E258" s="32">
        <v>14</v>
      </c>
      <c r="F258" s="39">
        <f t="shared" si="3"/>
        <v>0</v>
      </c>
    </row>
    <row r="259" spans="2:6" ht="12.95" customHeight="1" x14ac:dyDescent="0.2">
      <c r="B259" s="43" t="s">
        <v>8</v>
      </c>
      <c r="C259" s="86" t="s">
        <v>155</v>
      </c>
      <c r="D259" s="66">
        <v>0</v>
      </c>
      <c r="E259" s="32">
        <v>18</v>
      </c>
      <c r="F259" s="39">
        <f t="shared" si="3"/>
        <v>0</v>
      </c>
    </row>
    <row r="260" spans="2:6" ht="12.95" customHeight="1" x14ac:dyDescent="0.2">
      <c r="B260" s="43" t="s">
        <v>8</v>
      </c>
      <c r="C260" s="86" t="s">
        <v>457</v>
      </c>
      <c r="D260" s="66">
        <v>0</v>
      </c>
      <c r="E260" s="32">
        <v>18</v>
      </c>
      <c r="F260" s="39">
        <f t="shared" si="3"/>
        <v>0</v>
      </c>
    </row>
    <row r="261" spans="2:6" ht="12.95" customHeight="1" x14ac:dyDescent="0.2">
      <c r="B261" s="43" t="s">
        <v>8</v>
      </c>
      <c r="C261" s="86" t="s">
        <v>156</v>
      </c>
      <c r="D261" s="66">
        <v>0</v>
      </c>
      <c r="E261" s="32">
        <v>14</v>
      </c>
      <c r="F261" s="39">
        <f t="shared" si="3"/>
        <v>0</v>
      </c>
    </row>
    <row r="262" spans="2:6" ht="12.95" customHeight="1" x14ac:dyDescent="0.2">
      <c r="B262" s="43" t="s">
        <v>8</v>
      </c>
      <c r="C262" s="86" t="s">
        <v>223</v>
      </c>
      <c r="D262" s="66">
        <v>0</v>
      </c>
      <c r="E262" s="32">
        <v>16</v>
      </c>
      <c r="F262" s="39">
        <f t="shared" si="3"/>
        <v>0</v>
      </c>
    </row>
    <row r="263" spans="2:6" ht="12.95" customHeight="1" x14ac:dyDescent="0.2">
      <c r="B263" s="44" t="s">
        <v>7</v>
      </c>
      <c r="C263" s="86" t="s">
        <v>55</v>
      </c>
      <c r="D263" s="66">
        <v>0</v>
      </c>
      <c r="E263" s="32">
        <v>14</v>
      </c>
      <c r="F263" s="39">
        <f t="shared" si="3"/>
        <v>0</v>
      </c>
    </row>
    <row r="264" spans="2:6" ht="12.95" customHeight="1" x14ac:dyDescent="0.2">
      <c r="B264" s="43" t="s">
        <v>8</v>
      </c>
      <c r="C264" s="86" t="s">
        <v>224</v>
      </c>
      <c r="D264" s="66">
        <v>0</v>
      </c>
      <c r="E264" s="32">
        <v>16</v>
      </c>
      <c r="F264" s="39">
        <f t="shared" ref="F264:F327" si="4">D264*E264</f>
        <v>0</v>
      </c>
    </row>
    <row r="265" spans="2:6" ht="12.95" customHeight="1" x14ac:dyDescent="0.2">
      <c r="B265" s="41" t="s">
        <v>4</v>
      </c>
      <c r="C265" s="86" t="s">
        <v>537</v>
      </c>
      <c r="D265" s="66">
        <v>0</v>
      </c>
      <c r="E265" s="32">
        <v>24</v>
      </c>
      <c r="F265" s="39">
        <f t="shared" si="4"/>
        <v>0</v>
      </c>
    </row>
    <row r="266" spans="2:6" ht="12.95" customHeight="1" x14ac:dyDescent="0.2">
      <c r="B266" s="42" t="s">
        <v>6</v>
      </c>
      <c r="C266" s="86" t="s">
        <v>225</v>
      </c>
      <c r="D266" s="66">
        <v>0</v>
      </c>
      <c r="E266" s="32">
        <v>16</v>
      </c>
      <c r="F266" s="39">
        <f t="shared" si="4"/>
        <v>0</v>
      </c>
    </row>
    <row r="267" spans="2:6" ht="12.95" customHeight="1" x14ac:dyDescent="0.2">
      <c r="B267" s="42" t="s">
        <v>6</v>
      </c>
      <c r="C267" s="86" t="s">
        <v>56</v>
      </c>
      <c r="D267" s="66">
        <v>0</v>
      </c>
      <c r="E267" s="32">
        <v>12</v>
      </c>
      <c r="F267" s="39">
        <f t="shared" si="4"/>
        <v>0</v>
      </c>
    </row>
    <row r="268" spans="2:6" ht="12.95" customHeight="1" x14ac:dyDescent="0.2">
      <c r="B268" s="43" t="s">
        <v>8</v>
      </c>
      <c r="C268" s="86" t="s">
        <v>57</v>
      </c>
      <c r="D268" s="66">
        <v>0</v>
      </c>
      <c r="E268" s="32">
        <v>16</v>
      </c>
      <c r="F268" s="39">
        <f t="shared" si="4"/>
        <v>0</v>
      </c>
    </row>
    <row r="269" spans="2:6" ht="12.95" customHeight="1" x14ac:dyDescent="0.2">
      <c r="B269" s="41" t="s">
        <v>4</v>
      </c>
      <c r="C269" s="86" t="s">
        <v>458</v>
      </c>
      <c r="D269" s="66">
        <v>0</v>
      </c>
      <c r="E269" s="32">
        <v>22</v>
      </c>
      <c r="F269" s="39">
        <f t="shared" si="4"/>
        <v>0</v>
      </c>
    </row>
    <row r="270" spans="2:6" ht="12.95" customHeight="1" x14ac:dyDescent="0.2">
      <c r="B270" s="42" t="s">
        <v>6</v>
      </c>
      <c r="C270" s="86" t="s">
        <v>58</v>
      </c>
      <c r="D270" s="66">
        <v>0</v>
      </c>
      <c r="E270" s="32">
        <v>14</v>
      </c>
      <c r="F270" s="39">
        <f t="shared" si="4"/>
        <v>0</v>
      </c>
    </row>
    <row r="271" spans="2:6" ht="12.95" customHeight="1" x14ac:dyDescent="0.2">
      <c r="B271" s="43" t="s">
        <v>8</v>
      </c>
      <c r="C271" s="86" t="s">
        <v>459</v>
      </c>
      <c r="D271" s="66">
        <v>0</v>
      </c>
      <c r="E271" s="32">
        <v>14</v>
      </c>
      <c r="F271" s="39">
        <f t="shared" si="4"/>
        <v>0</v>
      </c>
    </row>
    <row r="272" spans="2:6" ht="12.95" customHeight="1" x14ac:dyDescent="0.2">
      <c r="B272" s="41" t="s">
        <v>4</v>
      </c>
      <c r="C272" s="86" t="s">
        <v>603</v>
      </c>
      <c r="D272" s="66">
        <v>0</v>
      </c>
      <c r="E272" s="32">
        <v>14</v>
      </c>
      <c r="F272" s="39">
        <f t="shared" si="4"/>
        <v>0</v>
      </c>
    </row>
    <row r="273" spans="1:9" ht="12.95" customHeight="1" x14ac:dyDescent="0.2">
      <c r="B273" s="43" t="s">
        <v>8</v>
      </c>
      <c r="C273" s="86" t="s">
        <v>460</v>
      </c>
      <c r="D273" s="66">
        <v>0</v>
      </c>
      <c r="E273" s="32">
        <v>24</v>
      </c>
      <c r="F273" s="39">
        <f t="shared" si="4"/>
        <v>0</v>
      </c>
    </row>
    <row r="274" spans="1:9" ht="12.95" customHeight="1" x14ac:dyDescent="0.2">
      <c r="B274" s="42" t="s">
        <v>6</v>
      </c>
      <c r="C274" s="86" t="s">
        <v>461</v>
      </c>
      <c r="D274" s="66">
        <v>0</v>
      </c>
      <c r="E274" s="32">
        <v>14</v>
      </c>
      <c r="F274" s="39">
        <f t="shared" si="4"/>
        <v>0</v>
      </c>
    </row>
    <row r="275" spans="1:9" ht="12.95" customHeight="1" x14ac:dyDescent="0.2">
      <c r="B275" s="42" t="s">
        <v>6</v>
      </c>
      <c r="C275" s="86" t="s">
        <v>59</v>
      </c>
      <c r="D275" s="66">
        <v>0</v>
      </c>
      <c r="E275" s="32">
        <v>12</v>
      </c>
      <c r="F275" s="39">
        <f t="shared" si="4"/>
        <v>0</v>
      </c>
    </row>
    <row r="276" spans="1:9" ht="12.95" customHeight="1" x14ac:dyDescent="0.2">
      <c r="B276" s="42" t="s">
        <v>6</v>
      </c>
      <c r="C276" s="86" t="s">
        <v>60</v>
      </c>
      <c r="D276" s="66">
        <v>0</v>
      </c>
      <c r="E276" s="32">
        <v>16</v>
      </c>
      <c r="F276" s="39">
        <f t="shared" si="4"/>
        <v>0</v>
      </c>
    </row>
    <row r="277" spans="1:9" ht="12.95" customHeight="1" x14ac:dyDescent="0.2">
      <c r="B277" s="42" t="s">
        <v>6</v>
      </c>
      <c r="C277" s="86" t="s">
        <v>61</v>
      </c>
      <c r="D277" s="66">
        <v>0</v>
      </c>
      <c r="E277" s="32">
        <v>12</v>
      </c>
      <c r="F277" s="39">
        <f t="shared" si="4"/>
        <v>0</v>
      </c>
    </row>
    <row r="278" spans="1:9" ht="12.95" customHeight="1" x14ac:dyDescent="0.2">
      <c r="B278" s="41" t="s">
        <v>4</v>
      </c>
      <c r="C278" s="86" t="s">
        <v>554</v>
      </c>
      <c r="D278" s="66">
        <v>0</v>
      </c>
      <c r="E278" s="32">
        <v>18</v>
      </c>
      <c r="F278" s="39">
        <f t="shared" si="4"/>
        <v>0</v>
      </c>
    </row>
    <row r="279" spans="1:9" ht="12.95" customHeight="1" x14ac:dyDescent="0.2">
      <c r="B279" s="41" t="s">
        <v>4</v>
      </c>
      <c r="C279" s="86" t="s">
        <v>539</v>
      </c>
      <c r="D279" s="66">
        <v>0</v>
      </c>
      <c r="E279" s="32">
        <v>22</v>
      </c>
      <c r="F279" s="39">
        <f t="shared" si="4"/>
        <v>0</v>
      </c>
    </row>
    <row r="280" spans="1:9" ht="12.95" customHeight="1" x14ac:dyDescent="0.2">
      <c r="B280" s="41" t="s">
        <v>4</v>
      </c>
      <c r="C280" s="86" t="s">
        <v>62</v>
      </c>
      <c r="D280" s="66">
        <v>0</v>
      </c>
      <c r="E280" s="32">
        <v>14</v>
      </c>
      <c r="F280" s="39">
        <f t="shared" si="4"/>
        <v>0</v>
      </c>
    </row>
    <row r="281" spans="1:9" ht="12.95" customHeight="1" x14ac:dyDescent="0.2">
      <c r="B281" s="41" t="s">
        <v>4</v>
      </c>
      <c r="C281" s="86" t="s">
        <v>226</v>
      </c>
      <c r="D281" s="66">
        <v>0</v>
      </c>
      <c r="E281" s="32">
        <v>18</v>
      </c>
      <c r="F281" s="39">
        <f t="shared" si="4"/>
        <v>0</v>
      </c>
    </row>
    <row r="282" spans="1:9" s="31" customFormat="1" ht="12.95" customHeight="1" x14ac:dyDescent="0.2">
      <c r="A282"/>
      <c r="B282" s="41" t="s">
        <v>4</v>
      </c>
      <c r="C282" s="86" t="s">
        <v>63</v>
      </c>
      <c r="D282" s="66">
        <v>0</v>
      </c>
      <c r="E282" s="32">
        <v>14</v>
      </c>
      <c r="F282" s="39">
        <f t="shared" si="4"/>
        <v>0</v>
      </c>
      <c r="G282"/>
      <c r="H282"/>
      <c r="I282"/>
    </row>
    <row r="283" spans="1:9" ht="12.95" customHeight="1" x14ac:dyDescent="0.2">
      <c r="B283" s="43" t="s">
        <v>8</v>
      </c>
      <c r="C283" s="86" t="s">
        <v>325</v>
      </c>
      <c r="D283" s="66">
        <v>0</v>
      </c>
      <c r="E283" s="32">
        <v>18</v>
      </c>
      <c r="F283" s="39">
        <f t="shared" si="4"/>
        <v>0</v>
      </c>
    </row>
    <row r="284" spans="1:9" ht="12.95" customHeight="1" x14ac:dyDescent="0.2">
      <c r="B284" s="41" t="s">
        <v>4</v>
      </c>
      <c r="C284" s="86" t="s">
        <v>589</v>
      </c>
      <c r="D284" s="66">
        <v>0</v>
      </c>
      <c r="E284" s="32">
        <v>24</v>
      </c>
      <c r="F284" s="39">
        <f t="shared" si="4"/>
        <v>0</v>
      </c>
    </row>
    <row r="285" spans="1:9" ht="12.95" customHeight="1" x14ac:dyDescent="0.2">
      <c r="B285" s="41" t="s">
        <v>4</v>
      </c>
      <c r="C285" s="86" t="s">
        <v>468</v>
      </c>
      <c r="D285" s="66">
        <v>0</v>
      </c>
      <c r="E285" s="32">
        <v>24</v>
      </c>
      <c r="F285" s="39">
        <f t="shared" si="4"/>
        <v>0</v>
      </c>
    </row>
    <row r="286" spans="1:9" ht="12.95" customHeight="1" x14ac:dyDescent="0.2">
      <c r="B286" s="42" t="s">
        <v>6</v>
      </c>
      <c r="C286" s="86" t="s">
        <v>227</v>
      </c>
      <c r="D286" s="66">
        <v>0</v>
      </c>
      <c r="E286" s="32">
        <v>16</v>
      </c>
      <c r="F286" s="39">
        <f t="shared" si="4"/>
        <v>0</v>
      </c>
    </row>
    <row r="287" spans="1:9" ht="12.95" customHeight="1" x14ac:dyDescent="0.2">
      <c r="B287" s="41" t="s">
        <v>4</v>
      </c>
      <c r="C287" s="86" t="s">
        <v>64</v>
      </c>
      <c r="D287" s="66">
        <v>0</v>
      </c>
      <c r="E287" s="32">
        <v>12</v>
      </c>
      <c r="F287" s="39">
        <f t="shared" si="4"/>
        <v>0</v>
      </c>
    </row>
    <row r="288" spans="1:9" ht="12.95" customHeight="1" x14ac:dyDescent="0.2">
      <c r="B288" s="43" t="s">
        <v>8</v>
      </c>
      <c r="C288" s="86" t="s">
        <v>65</v>
      </c>
      <c r="D288" s="66">
        <v>0</v>
      </c>
      <c r="E288" s="32">
        <v>16</v>
      </c>
      <c r="F288" s="39">
        <f t="shared" si="4"/>
        <v>0</v>
      </c>
    </row>
    <row r="289" spans="2:6" ht="12.95" customHeight="1" x14ac:dyDescent="0.2">
      <c r="B289" s="43" t="s">
        <v>8</v>
      </c>
      <c r="C289" s="86" t="s">
        <v>66</v>
      </c>
      <c r="D289" s="66">
        <v>0</v>
      </c>
      <c r="E289" s="32">
        <v>12</v>
      </c>
      <c r="F289" s="39">
        <f t="shared" si="4"/>
        <v>0</v>
      </c>
    </row>
    <row r="290" spans="2:6" ht="12.95" customHeight="1" x14ac:dyDescent="0.2">
      <c r="B290" s="42" t="s">
        <v>6</v>
      </c>
      <c r="C290" s="86" t="s">
        <v>467</v>
      </c>
      <c r="D290" s="66">
        <v>0</v>
      </c>
      <c r="E290" s="32">
        <v>14</v>
      </c>
      <c r="F290" s="39">
        <f t="shared" si="4"/>
        <v>0</v>
      </c>
    </row>
    <row r="291" spans="2:6" ht="12.95" customHeight="1" x14ac:dyDescent="0.2">
      <c r="B291" s="41" t="s">
        <v>4</v>
      </c>
      <c r="C291" s="86" t="s">
        <v>67</v>
      </c>
      <c r="D291" s="66">
        <v>0</v>
      </c>
      <c r="E291" s="32">
        <v>12</v>
      </c>
      <c r="F291" s="39">
        <f t="shared" si="4"/>
        <v>0</v>
      </c>
    </row>
    <row r="292" spans="2:6" ht="12.95" customHeight="1" x14ac:dyDescent="0.2">
      <c r="B292" s="41" t="s">
        <v>4</v>
      </c>
      <c r="C292" s="86" t="s">
        <v>542</v>
      </c>
      <c r="D292" s="66">
        <v>0</v>
      </c>
      <c r="E292" s="32">
        <v>14</v>
      </c>
      <c r="F292" s="39">
        <f t="shared" si="4"/>
        <v>0</v>
      </c>
    </row>
    <row r="293" spans="2:6" ht="12.95" customHeight="1" x14ac:dyDescent="0.2">
      <c r="B293" s="43" t="s">
        <v>8</v>
      </c>
      <c r="C293" s="86" t="s">
        <v>410</v>
      </c>
      <c r="D293" s="66">
        <v>0</v>
      </c>
      <c r="E293" s="32">
        <v>22</v>
      </c>
      <c r="F293" s="39">
        <f t="shared" si="4"/>
        <v>0</v>
      </c>
    </row>
    <row r="294" spans="2:6" ht="12.95" customHeight="1" x14ac:dyDescent="0.2">
      <c r="B294" s="43" t="s">
        <v>8</v>
      </c>
      <c r="C294" s="86" t="s">
        <v>466</v>
      </c>
      <c r="D294" s="66">
        <v>0</v>
      </c>
      <c r="E294" s="32">
        <v>16</v>
      </c>
      <c r="F294" s="39">
        <f t="shared" si="4"/>
        <v>0</v>
      </c>
    </row>
    <row r="295" spans="2:6" ht="12.95" customHeight="1" x14ac:dyDescent="0.2">
      <c r="B295" s="43" t="s">
        <v>8</v>
      </c>
      <c r="C295" s="86" t="s">
        <v>154</v>
      </c>
      <c r="D295" s="66">
        <v>0</v>
      </c>
      <c r="E295" s="32">
        <v>24</v>
      </c>
      <c r="F295" s="39">
        <f t="shared" si="4"/>
        <v>0</v>
      </c>
    </row>
    <row r="296" spans="2:6" ht="12.95" customHeight="1" x14ac:dyDescent="0.2">
      <c r="B296" s="41" t="s">
        <v>4</v>
      </c>
      <c r="C296" s="86" t="s">
        <v>161</v>
      </c>
      <c r="D296" s="66">
        <v>0</v>
      </c>
      <c r="E296" s="32">
        <v>22</v>
      </c>
      <c r="F296" s="39">
        <f t="shared" si="4"/>
        <v>0</v>
      </c>
    </row>
    <row r="297" spans="2:6" ht="12.95" customHeight="1" x14ac:dyDescent="0.2">
      <c r="B297" s="41" t="s">
        <v>4</v>
      </c>
      <c r="C297" s="86" t="s">
        <v>387</v>
      </c>
      <c r="D297" s="66">
        <v>0</v>
      </c>
      <c r="E297" s="32">
        <v>22</v>
      </c>
      <c r="F297" s="39">
        <f t="shared" si="4"/>
        <v>0</v>
      </c>
    </row>
    <row r="298" spans="2:6" ht="12.95" customHeight="1" x14ac:dyDescent="0.2">
      <c r="B298" s="41" t="s">
        <v>4</v>
      </c>
      <c r="C298" s="86" t="s">
        <v>465</v>
      </c>
      <c r="D298" s="66">
        <v>0</v>
      </c>
      <c r="E298" s="32">
        <v>20</v>
      </c>
      <c r="F298" s="39">
        <f t="shared" si="4"/>
        <v>0</v>
      </c>
    </row>
    <row r="299" spans="2:6" ht="12.95" customHeight="1" x14ac:dyDescent="0.2">
      <c r="B299" s="41" t="s">
        <v>4</v>
      </c>
      <c r="C299" s="86" t="s">
        <v>411</v>
      </c>
      <c r="D299" s="66">
        <v>0</v>
      </c>
      <c r="E299" s="32">
        <v>18</v>
      </c>
      <c r="F299" s="39">
        <f t="shared" si="4"/>
        <v>0</v>
      </c>
    </row>
    <row r="300" spans="2:6" ht="12.95" customHeight="1" x14ac:dyDescent="0.2">
      <c r="B300" s="43" t="s">
        <v>8</v>
      </c>
      <c r="C300" s="86" t="s">
        <v>464</v>
      </c>
      <c r="D300" s="66">
        <v>0</v>
      </c>
      <c r="E300" s="32">
        <v>14</v>
      </c>
      <c r="F300" s="39">
        <f t="shared" si="4"/>
        <v>0</v>
      </c>
    </row>
    <row r="301" spans="2:6" ht="12.95" customHeight="1" x14ac:dyDescent="0.2">
      <c r="B301" s="41" t="s">
        <v>4</v>
      </c>
      <c r="C301" s="86" t="s">
        <v>540</v>
      </c>
      <c r="D301" s="66">
        <v>0</v>
      </c>
      <c r="E301" s="32">
        <v>18</v>
      </c>
      <c r="F301" s="39">
        <f t="shared" si="4"/>
        <v>0</v>
      </c>
    </row>
    <row r="302" spans="2:6" ht="12.95" customHeight="1" x14ac:dyDescent="0.2">
      <c r="B302" s="43" t="s">
        <v>8</v>
      </c>
      <c r="C302" s="86" t="s">
        <v>68</v>
      </c>
      <c r="D302" s="66">
        <v>0</v>
      </c>
      <c r="E302" s="32">
        <v>12</v>
      </c>
      <c r="F302" s="39">
        <f t="shared" si="4"/>
        <v>0</v>
      </c>
    </row>
    <row r="303" spans="2:6" ht="12.95" customHeight="1" x14ac:dyDescent="0.2">
      <c r="B303" s="43" t="s">
        <v>8</v>
      </c>
      <c r="C303" s="86" t="s">
        <v>326</v>
      </c>
      <c r="D303" s="66">
        <v>0</v>
      </c>
      <c r="E303" s="32">
        <v>14</v>
      </c>
      <c r="F303" s="39">
        <f t="shared" si="4"/>
        <v>0</v>
      </c>
    </row>
    <row r="304" spans="2:6" ht="12.95" customHeight="1" x14ac:dyDescent="0.2">
      <c r="B304" s="43" t="s">
        <v>8</v>
      </c>
      <c r="C304" s="86" t="s">
        <v>69</v>
      </c>
      <c r="D304" s="66">
        <v>0</v>
      </c>
      <c r="E304" s="32">
        <v>14</v>
      </c>
      <c r="F304" s="39">
        <f t="shared" si="4"/>
        <v>0</v>
      </c>
    </row>
    <row r="305" spans="2:9" ht="12.95" customHeight="1" x14ac:dyDescent="0.2">
      <c r="B305" s="41" t="s">
        <v>4</v>
      </c>
      <c r="C305" s="86" t="s">
        <v>598</v>
      </c>
      <c r="D305" s="66">
        <v>0</v>
      </c>
      <c r="E305" s="32">
        <v>16</v>
      </c>
      <c r="F305" s="39">
        <f t="shared" si="4"/>
        <v>0</v>
      </c>
    </row>
    <row r="306" spans="2:9" ht="12.95" customHeight="1" x14ac:dyDescent="0.2">
      <c r="B306" s="41" t="s">
        <v>4</v>
      </c>
      <c r="C306" s="86" t="s">
        <v>463</v>
      </c>
      <c r="D306" s="66">
        <v>0</v>
      </c>
      <c r="E306" s="32">
        <v>22</v>
      </c>
      <c r="F306" s="39">
        <f t="shared" si="4"/>
        <v>0</v>
      </c>
    </row>
    <row r="307" spans="2:9" ht="12.95" customHeight="1" x14ac:dyDescent="0.2">
      <c r="B307" s="44" t="s">
        <v>7</v>
      </c>
      <c r="C307" s="86" t="s">
        <v>70</v>
      </c>
      <c r="D307" s="66">
        <v>0</v>
      </c>
      <c r="E307" s="32">
        <v>12</v>
      </c>
      <c r="F307" s="39">
        <f t="shared" si="4"/>
        <v>0</v>
      </c>
    </row>
    <row r="308" spans="2:9" ht="12.95" customHeight="1" x14ac:dyDescent="0.2">
      <c r="B308" s="42" t="s">
        <v>6</v>
      </c>
      <c r="C308" s="86" t="s">
        <v>71</v>
      </c>
      <c r="D308" s="66">
        <v>0</v>
      </c>
      <c r="E308" s="32">
        <v>16</v>
      </c>
      <c r="F308" s="39">
        <f t="shared" si="4"/>
        <v>0</v>
      </c>
    </row>
    <row r="309" spans="2:9" ht="12.95" customHeight="1" x14ac:dyDescent="0.2">
      <c r="B309" s="42" t="s">
        <v>6</v>
      </c>
      <c r="C309" s="86" t="s">
        <v>365</v>
      </c>
      <c r="D309" s="66">
        <v>0</v>
      </c>
      <c r="E309" s="32">
        <v>18</v>
      </c>
      <c r="F309" s="39">
        <f t="shared" si="4"/>
        <v>0</v>
      </c>
    </row>
    <row r="310" spans="2:9" ht="12.95" customHeight="1" x14ac:dyDescent="0.2">
      <c r="B310" s="41" t="s">
        <v>4</v>
      </c>
      <c r="C310" s="86" t="s">
        <v>412</v>
      </c>
      <c r="D310" s="66">
        <v>0</v>
      </c>
      <c r="E310" s="32">
        <v>18</v>
      </c>
      <c r="F310" s="39">
        <f t="shared" si="4"/>
        <v>0</v>
      </c>
    </row>
    <row r="311" spans="2:9" ht="12.95" customHeight="1" x14ac:dyDescent="0.2">
      <c r="B311" s="42" t="s">
        <v>6</v>
      </c>
      <c r="C311" s="86" t="s">
        <v>72</v>
      </c>
      <c r="D311" s="66">
        <v>0</v>
      </c>
      <c r="E311" s="32">
        <v>14</v>
      </c>
      <c r="F311" s="39">
        <f t="shared" si="4"/>
        <v>0</v>
      </c>
    </row>
    <row r="312" spans="2:9" ht="12.95" customHeight="1" x14ac:dyDescent="0.2">
      <c r="B312" s="43" t="s">
        <v>8</v>
      </c>
      <c r="C312" s="86" t="s">
        <v>73</v>
      </c>
      <c r="D312" s="66">
        <v>0</v>
      </c>
      <c r="E312" s="32">
        <v>16</v>
      </c>
      <c r="F312" s="39">
        <f t="shared" si="4"/>
        <v>0</v>
      </c>
      <c r="I312" s="31"/>
    </row>
    <row r="313" spans="2:9" ht="12.95" customHeight="1" x14ac:dyDescent="0.2">
      <c r="B313" s="42" t="s">
        <v>6</v>
      </c>
      <c r="C313" s="86" t="s">
        <v>74</v>
      </c>
      <c r="D313" s="66">
        <v>0</v>
      </c>
      <c r="E313" s="32">
        <v>16</v>
      </c>
      <c r="F313" s="39">
        <f t="shared" si="4"/>
        <v>0</v>
      </c>
    </row>
    <row r="314" spans="2:9" ht="12.95" customHeight="1" x14ac:dyDescent="0.2">
      <c r="B314" s="42" t="s">
        <v>6</v>
      </c>
      <c r="C314" s="86" t="s">
        <v>128</v>
      </c>
      <c r="D314" s="66">
        <v>0</v>
      </c>
      <c r="E314" s="32">
        <v>18</v>
      </c>
      <c r="F314" s="39">
        <f t="shared" si="4"/>
        <v>0</v>
      </c>
    </row>
    <row r="315" spans="2:9" ht="12.95" customHeight="1" x14ac:dyDescent="0.2">
      <c r="B315" s="43" t="s">
        <v>8</v>
      </c>
      <c r="C315" s="86" t="s">
        <v>75</v>
      </c>
      <c r="D315" s="66">
        <v>0</v>
      </c>
      <c r="E315" s="32">
        <v>20</v>
      </c>
      <c r="F315" s="39">
        <f t="shared" si="4"/>
        <v>0</v>
      </c>
    </row>
    <row r="316" spans="2:9" ht="12.95" customHeight="1" x14ac:dyDescent="0.2">
      <c r="B316" s="41" t="s">
        <v>4</v>
      </c>
      <c r="C316" s="86" t="s">
        <v>462</v>
      </c>
      <c r="D316" s="66">
        <v>0</v>
      </c>
      <c r="E316" s="32">
        <v>12</v>
      </c>
      <c r="F316" s="39">
        <f t="shared" si="4"/>
        <v>0</v>
      </c>
    </row>
    <row r="317" spans="2:9" ht="12.95" customHeight="1" x14ac:dyDescent="0.2">
      <c r="B317" s="45" t="s">
        <v>12</v>
      </c>
      <c r="C317" s="86" t="s">
        <v>76</v>
      </c>
      <c r="D317" s="66">
        <v>0</v>
      </c>
      <c r="E317" s="32">
        <v>14</v>
      </c>
      <c r="F317" s="39">
        <f t="shared" si="4"/>
        <v>0</v>
      </c>
    </row>
    <row r="318" spans="2:9" ht="12.95" customHeight="1" x14ac:dyDescent="0.2">
      <c r="B318" s="41" t="s">
        <v>4</v>
      </c>
      <c r="C318" s="86" t="s">
        <v>77</v>
      </c>
      <c r="D318" s="66">
        <v>0</v>
      </c>
      <c r="E318" s="32">
        <v>16</v>
      </c>
      <c r="F318" s="39">
        <f t="shared" si="4"/>
        <v>0</v>
      </c>
    </row>
    <row r="319" spans="2:9" ht="12.95" customHeight="1" x14ac:dyDescent="0.2">
      <c r="B319" s="41" t="s">
        <v>4</v>
      </c>
      <c r="C319" s="86" t="s">
        <v>152</v>
      </c>
      <c r="D319" s="66">
        <v>0</v>
      </c>
      <c r="E319" s="32">
        <v>22</v>
      </c>
      <c r="F319" s="39">
        <f t="shared" si="4"/>
        <v>0</v>
      </c>
    </row>
    <row r="320" spans="2:9" ht="12.95" customHeight="1" x14ac:dyDescent="0.2">
      <c r="B320" s="41" t="s">
        <v>4</v>
      </c>
      <c r="C320" s="86" t="s">
        <v>541</v>
      </c>
      <c r="D320" s="66">
        <v>0</v>
      </c>
      <c r="E320" s="32">
        <v>24</v>
      </c>
      <c r="F320" s="39">
        <f t="shared" si="4"/>
        <v>0</v>
      </c>
    </row>
    <row r="321" spans="2:6" ht="12.95" customHeight="1" x14ac:dyDescent="0.2">
      <c r="B321" s="43" t="s">
        <v>8</v>
      </c>
      <c r="C321" s="86" t="s">
        <v>413</v>
      </c>
      <c r="D321" s="66">
        <v>0</v>
      </c>
      <c r="E321" s="32">
        <v>16</v>
      </c>
      <c r="F321" s="39">
        <f t="shared" si="4"/>
        <v>0</v>
      </c>
    </row>
    <row r="322" spans="2:6" ht="12.95" customHeight="1" x14ac:dyDescent="0.2">
      <c r="B322" s="43" t="s">
        <v>8</v>
      </c>
      <c r="C322" s="86" t="s">
        <v>482</v>
      </c>
      <c r="D322" s="66">
        <v>0</v>
      </c>
      <c r="E322" s="32">
        <v>12</v>
      </c>
      <c r="F322" s="39">
        <f t="shared" si="4"/>
        <v>0</v>
      </c>
    </row>
    <row r="323" spans="2:6" ht="12.95" customHeight="1" x14ac:dyDescent="0.2">
      <c r="B323" s="41" t="s">
        <v>4</v>
      </c>
      <c r="C323" s="86" t="s">
        <v>78</v>
      </c>
      <c r="D323" s="66">
        <v>0</v>
      </c>
      <c r="E323" s="32">
        <v>14</v>
      </c>
      <c r="F323" s="39">
        <f t="shared" si="4"/>
        <v>0</v>
      </c>
    </row>
    <row r="324" spans="2:6" ht="12.95" customHeight="1" x14ac:dyDescent="0.2">
      <c r="B324" s="41" t="s">
        <v>4</v>
      </c>
      <c r="C324" s="86" t="s">
        <v>79</v>
      </c>
      <c r="D324" s="66">
        <v>0</v>
      </c>
      <c r="E324" s="32">
        <v>12</v>
      </c>
      <c r="F324" s="39">
        <f t="shared" si="4"/>
        <v>0</v>
      </c>
    </row>
    <row r="325" spans="2:6" ht="12.95" customHeight="1" x14ac:dyDescent="0.2">
      <c r="B325" s="43" t="s">
        <v>8</v>
      </c>
      <c r="C325" s="86" t="s">
        <v>80</v>
      </c>
      <c r="D325" s="66">
        <v>0</v>
      </c>
      <c r="E325" s="32">
        <v>14</v>
      </c>
      <c r="F325" s="39">
        <f t="shared" si="4"/>
        <v>0</v>
      </c>
    </row>
    <row r="326" spans="2:6" ht="12.95" customHeight="1" x14ac:dyDescent="0.2">
      <c r="B326" s="43" t="s">
        <v>8</v>
      </c>
      <c r="C326" s="86" t="s">
        <v>481</v>
      </c>
      <c r="D326" s="66">
        <v>0</v>
      </c>
      <c r="E326" s="32">
        <v>12</v>
      </c>
      <c r="F326" s="39">
        <f t="shared" si="4"/>
        <v>0</v>
      </c>
    </row>
    <row r="327" spans="2:6" ht="12.95" customHeight="1" x14ac:dyDescent="0.2">
      <c r="B327" s="42" t="s">
        <v>6</v>
      </c>
      <c r="C327" s="86" t="s">
        <v>81</v>
      </c>
      <c r="D327" s="66">
        <v>0</v>
      </c>
      <c r="E327" s="32">
        <v>24</v>
      </c>
      <c r="F327" s="39">
        <f t="shared" si="4"/>
        <v>0</v>
      </c>
    </row>
    <row r="328" spans="2:6" ht="12.95" customHeight="1" x14ac:dyDescent="0.2">
      <c r="B328" s="42" t="s">
        <v>6</v>
      </c>
      <c r="C328" s="86" t="s">
        <v>480</v>
      </c>
      <c r="D328" s="66">
        <v>0</v>
      </c>
      <c r="E328" s="32">
        <v>16</v>
      </c>
      <c r="F328" s="39">
        <f t="shared" ref="F328:F391" si="5">D328*E328</f>
        <v>0</v>
      </c>
    </row>
    <row r="329" spans="2:6" ht="12.95" customHeight="1" x14ac:dyDescent="0.2">
      <c r="B329" s="42" t="s">
        <v>6</v>
      </c>
      <c r="C329" s="86" t="s">
        <v>228</v>
      </c>
      <c r="D329" s="66">
        <v>0</v>
      </c>
      <c r="E329" s="32">
        <v>16</v>
      </c>
      <c r="F329" s="39">
        <f t="shared" si="5"/>
        <v>0</v>
      </c>
    </row>
    <row r="330" spans="2:6" ht="12.95" customHeight="1" x14ac:dyDescent="0.2">
      <c r="B330" s="42" t="s">
        <v>6</v>
      </c>
      <c r="C330" s="86" t="s">
        <v>82</v>
      </c>
      <c r="D330" s="66">
        <v>0</v>
      </c>
      <c r="E330" s="32">
        <v>16</v>
      </c>
      <c r="F330" s="39">
        <f t="shared" si="5"/>
        <v>0</v>
      </c>
    </row>
    <row r="331" spans="2:6" ht="12.95" customHeight="1" x14ac:dyDescent="0.2">
      <c r="B331" s="43" t="s">
        <v>8</v>
      </c>
      <c r="C331" s="86" t="s">
        <v>83</v>
      </c>
      <c r="D331" s="66">
        <v>0</v>
      </c>
      <c r="E331" s="32">
        <v>14</v>
      </c>
      <c r="F331" s="39">
        <f t="shared" si="5"/>
        <v>0</v>
      </c>
    </row>
    <row r="332" spans="2:6" ht="12.95" customHeight="1" x14ac:dyDescent="0.2">
      <c r="B332" s="41" t="s">
        <v>4</v>
      </c>
      <c r="C332" s="86" t="s">
        <v>604</v>
      </c>
      <c r="D332" s="66">
        <v>0</v>
      </c>
      <c r="E332" s="32">
        <v>28</v>
      </c>
      <c r="F332" s="39">
        <f t="shared" si="5"/>
        <v>0</v>
      </c>
    </row>
    <row r="333" spans="2:6" ht="12.95" customHeight="1" x14ac:dyDescent="0.2">
      <c r="B333" s="42" t="s">
        <v>6</v>
      </c>
      <c r="C333" s="86" t="s">
        <v>479</v>
      </c>
      <c r="D333" s="66">
        <v>0</v>
      </c>
      <c r="E333" s="32">
        <v>12</v>
      </c>
      <c r="F333" s="39">
        <f t="shared" si="5"/>
        <v>0</v>
      </c>
    </row>
    <row r="334" spans="2:6" ht="12.95" customHeight="1" x14ac:dyDescent="0.2">
      <c r="B334" s="42" t="s">
        <v>6</v>
      </c>
      <c r="C334" s="86" t="s">
        <v>366</v>
      </c>
      <c r="D334" s="66">
        <v>0</v>
      </c>
      <c r="E334" s="32">
        <v>18</v>
      </c>
      <c r="F334" s="39">
        <f t="shared" si="5"/>
        <v>0</v>
      </c>
    </row>
    <row r="335" spans="2:6" ht="12.95" customHeight="1" x14ac:dyDescent="0.2">
      <c r="B335" s="41" t="s">
        <v>4</v>
      </c>
      <c r="C335" s="86" t="s">
        <v>84</v>
      </c>
      <c r="D335" s="66">
        <v>0</v>
      </c>
      <c r="E335" s="32">
        <v>14</v>
      </c>
      <c r="F335" s="39">
        <f t="shared" si="5"/>
        <v>0</v>
      </c>
    </row>
    <row r="336" spans="2:6" ht="12.95" customHeight="1" x14ac:dyDescent="0.2">
      <c r="B336" s="41" t="s">
        <v>4</v>
      </c>
      <c r="C336" s="86" t="s">
        <v>478</v>
      </c>
      <c r="D336" s="66">
        <v>0</v>
      </c>
      <c r="E336" s="32">
        <v>16</v>
      </c>
      <c r="F336" s="39">
        <f t="shared" si="5"/>
        <v>0</v>
      </c>
    </row>
    <row r="337" spans="2:6" ht="12.95" customHeight="1" x14ac:dyDescent="0.2">
      <c r="B337" s="43" t="s">
        <v>8</v>
      </c>
      <c r="C337" s="86" t="s">
        <v>477</v>
      </c>
      <c r="D337" s="66">
        <v>0</v>
      </c>
      <c r="E337" s="32">
        <v>18</v>
      </c>
      <c r="F337" s="39">
        <f t="shared" si="5"/>
        <v>0</v>
      </c>
    </row>
    <row r="338" spans="2:6" ht="12.95" customHeight="1" x14ac:dyDescent="0.2">
      <c r="B338" s="41" t="s">
        <v>4</v>
      </c>
      <c r="C338" s="86" t="s">
        <v>555</v>
      </c>
      <c r="D338" s="66">
        <v>0</v>
      </c>
      <c r="E338" s="32">
        <v>20</v>
      </c>
      <c r="F338" s="39">
        <f t="shared" si="5"/>
        <v>0</v>
      </c>
    </row>
    <row r="339" spans="2:6" ht="12.95" customHeight="1" x14ac:dyDescent="0.2">
      <c r="B339" s="42" t="s">
        <v>6</v>
      </c>
      <c r="C339" s="86" t="s">
        <v>229</v>
      </c>
      <c r="D339" s="66">
        <v>0</v>
      </c>
      <c r="E339" s="32">
        <v>16</v>
      </c>
      <c r="F339" s="39">
        <f t="shared" si="5"/>
        <v>0</v>
      </c>
    </row>
    <row r="340" spans="2:6" ht="12.95" customHeight="1" x14ac:dyDescent="0.2">
      <c r="B340" s="42" t="s">
        <v>6</v>
      </c>
      <c r="C340" s="86" t="s">
        <v>538</v>
      </c>
      <c r="D340" s="66">
        <v>0</v>
      </c>
      <c r="E340" s="32">
        <v>18</v>
      </c>
      <c r="F340" s="39">
        <f t="shared" si="5"/>
        <v>0</v>
      </c>
    </row>
    <row r="341" spans="2:6" ht="12.95" customHeight="1" x14ac:dyDescent="0.2">
      <c r="B341" s="43" t="s">
        <v>8</v>
      </c>
      <c r="C341" s="86" t="s">
        <v>476</v>
      </c>
      <c r="D341" s="66">
        <v>0</v>
      </c>
      <c r="E341" s="32">
        <v>14</v>
      </c>
      <c r="F341" s="39">
        <f t="shared" si="5"/>
        <v>0</v>
      </c>
    </row>
    <row r="342" spans="2:6" ht="12.95" customHeight="1" x14ac:dyDescent="0.2">
      <c r="B342" s="43" t="s">
        <v>8</v>
      </c>
      <c r="C342" s="86" t="s">
        <v>367</v>
      </c>
      <c r="D342" s="66">
        <v>0</v>
      </c>
      <c r="E342" s="32">
        <v>18</v>
      </c>
      <c r="F342" s="39">
        <f t="shared" si="5"/>
        <v>0</v>
      </c>
    </row>
    <row r="343" spans="2:6" ht="12.95" customHeight="1" x14ac:dyDescent="0.2">
      <c r="B343" s="42" t="s">
        <v>6</v>
      </c>
      <c r="C343" s="86" t="s">
        <v>345</v>
      </c>
      <c r="D343" s="66">
        <v>0</v>
      </c>
      <c r="E343" s="32">
        <v>16</v>
      </c>
      <c r="F343" s="39">
        <f t="shared" si="5"/>
        <v>0</v>
      </c>
    </row>
    <row r="344" spans="2:6" ht="12.95" customHeight="1" x14ac:dyDescent="0.2">
      <c r="B344" s="45" t="s">
        <v>12</v>
      </c>
      <c r="C344" s="86" t="s">
        <v>149</v>
      </c>
      <c r="D344" s="66">
        <v>0</v>
      </c>
      <c r="E344" s="32">
        <v>12</v>
      </c>
      <c r="F344" s="39">
        <f t="shared" si="5"/>
        <v>0</v>
      </c>
    </row>
    <row r="345" spans="2:6" ht="12.95" customHeight="1" x14ac:dyDescent="0.2">
      <c r="B345" s="42" t="s">
        <v>6</v>
      </c>
      <c r="C345" s="86" t="s">
        <v>230</v>
      </c>
      <c r="D345" s="66">
        <v>0</v>
      </c>
      <c r="E345" s="32">
        <v>14</v>
      </c>
      <c r="F345" s="39">
        <f t="shared" si="5"/>
        <v>0</v>
      </c>
    </row>
    <row r="346" spans="2:6" ht="12.95" customHeight="1" x14ac:dyDescent="0.2">
      <c r="B346" s="43" t="s">
        <v>8</v>
      </c>
      <c r="C346" s="86" t="s">
        <v>85</v>
      </c>
      <c r="D346" s="66">
        <v>0</v>
      </c>
      <c r="E346" s="32">
        <v>16</v>
      </c>
      <c r="F346" s="39">
        <f t="shared" si="5"/>
        <v>0</v>
      </c>
    </row>
    <row r="347" spans="2:6" ht="12.95" customHeight="1" x14ac:dyDescent="0.2">
      <c r="B347" s="43" t="s">
        <v>8</v>
      </c>
      <c r="C347" s="86" t="s">
        <v>590</v>
      </c>
      <c r="D347" s="66">
        <v>0</v>
      </c>
      <c r="E347" s="32">
        <v>32</v>
      </c>
      <c r="F347" s="39">
        <f t="shared" si="5"/>
        <v>0</v>
      </c>
    </row>
    <row r="348" spans="2:6" ht="12.95" customHeight="1" x14ac:dyDescent="0.2">
      <c r="B348" s="41" t="s">
        <v>4</v>
      </c>
      <c r="C348" s="86" t="s">
        <v>86</v>
      </c>
      <c r="D348" s="66">
        <v>0</v>
      </c>
      <c r="E348" s="32">
        <v>14</v>
      </c>
      <c r="F348" s="39">
        <f t="shared" si="5"/>
        <v>0</v>
      </c>
    </row>
    <row r="349" spans="2:6" ht="12.95" customHeight="1" x14ac:dyDescent="0.2">
      <c r="B349" s="44" t="s">
        <v>7</v>
      </c>
      <c r="C349" s="86" t="s">
        <v>142</v>
      </c>
      <c r="D349" s="66">
        <v>0</v>
      </c>
      <c r="E349" s="32">
        <v>14</v>
      </c>
      <c r="F349" s="39">
        <f t="shared" si="5"/>
        <v>0</v>
      </c>
    </row>
    <row r="350" spans="2:6" ht="12.95" customHeight="1" x14ac:dyDescent="0.2">
      <c r="B350" s="43" t="s">
        <v>8</v>
      </c>
      <c r="C350" s="86" t="s">
        <v>475</v>
      </c>
      <c r="D350" s="66">
        <v>0</v>
      </c>
      <c r="E350" s="32">
        <v>16</v>
      </c>
      <c r="F350" s="39">
        <f t="shared" si="5"/>
        <v>0</v>
      </c>
    </row>
    <row r="351" spans="2:6" ht="12.95" customHeight="1" x14ac:dyDescent="0.2">
      <c r="B351" s="42" t="s">
        <v>6</v>
      </c>
      <c r="C351" s="86" t="s">
        <v>147</v>
      </c>
      <c r="D351" s="66">
        <v>0</v>
      </c>
      <c r="E351" s="32">
        <v>12</v>
      </c>
      <c r="F351" s="39">
        <f t="shared" si="5"/>
        <v>0</v>
      </c>
    </row>
    <row r="352" spans="2:6" ht="12.95" customHeight="1" x14ac:dyDescent="0.2">
      <c r="B352" s="43" t="s">
        <v>8</v>
      </c>
      <c r="C352" s="86" t="s">
        <v>474</v>
      </c>
      <c r="D352" s="66">
        <v>0</v>
      </c>
      <c r="E352" s="32">
        <v>16</v>
      </c>
      <c r="F352" s="39">
        <f t="shared" si="5"/>
        <v>0</v>
      </c>
    </row>
    <row r="353" spans="1:8" ht="12.95" customHeight="1" x14ac:dyDescent="0.2">
      <c r="B353" s="44" t="s">
        <v>7</v>
      </c>
      <c r="C353" s="86" t="s">
        <v>87</v>
      </c>
      <c r="D353" s="66">
        <v>0</v>
      </c>
      <c r="E353" s="32">
        <v>14</v>
      </c>
      <c r="F353" s="39">
        <f t="shared" si="5"/>
        <v>0</v>
      </c>
    </row>
    <row r="354" spans="1:8" ht="12.95" customHeight="1" x14ac:dyDescent="0.2">
      <c r="B354" s="43" t="s">
        <v>8</v>
      </c>
      <c r="C354" s="86" t="s">
        <v>127</v>
      </c>
      <c r="D354" s="66">
        <v>0</v>
      </c>
      <c r="E354" s="32">
        <v>16</v>
      </c>
      <c r="F354" s="39">
        <f t="shared" si="5"/>
        <v>0</v>
      </c>
    </row>
    <row r="355" spans="1:8" ht="12.95" customHeight="1" x14ac:dyDescent="0.2">
      <c r="B355" s="42" t="s">
        <v>6</v>
      </c>
      <c r="C355" s="86" t="s">
        <v>473</v>
      </c>
      <c r="D355" s="66">
        <v>0</v>
      </c>
      <c r="E355" s="32">
        <v>18</v>
      </c>
      <c r="F355" s="39">
        <f t="shared" si="5"/>
        <v>0</v>
      </c>
    </row>
    <row r="356" spans="1:8" ht="12.95" customHeight="1" x14ac:dyDescent="0.2">
      <c r="A356" s="31"/>
      <c r="B356" s="42" t="s">
        <v>6</v>
      </c>
      <c r="C356" s="86" t="s">
        <v>88</v>
      </c>
      <c r="D356" s="66">
        <v>0</v>
      </c>
      <c r="E356" s="32">
        <v>14</v>
      </c>
      <c r="F356" s="39">
        <f t="shared" si="5"/>
        <v>0</v>
      </c>
      <c r="G356" s="31"/>
      <c r="H356" s="31"/>
    </row>
    <row r="357" spans="1:8" ht="12.95" customHeight="1" x14ac:dyDescent="0.2">
      <c r="B357" s="43" t="s">
        <v>8</v>
      </c>
      <c r="C357" s="86" t="s">
        <v>472</v>
      </c>
      <c r="D357" s="66">
        <v>0</v>
      </c>
      <c r="E357" s="32">
        <v>20</v>
      </c>
      <c r="F357" s="39">
        <f t="shared" si="5"/>
        <v>0</v>
      </c>
    </row>
    <row r="358" spans="1:8" ht="12.95" customHeight="1" x14ac:dyDescent="0.2">
      <c r="B358" s="42" t="s">
        <v>6</v>
      </c>
      <c r="C358" s="86" t="s">
        <v>292</v>
      </c>
      <c r="D358" s="66">
        <v>0</v>
      </c>
      <c r="E358" s="32">
        <v>14</v>
      </c>
      <c r="F358" s="39">
        <f t="shared" si="5"/>
        <v>0</v>
      </c>
    </row>
    <row r="359" spans="1:8" ht="12.95" customHeight="1" x14ac:dyDescent="0.2">
      <c r="B359" s="43" t="s">
        <v>8</v>
      </c>
      <c r="C359" s="86" t="s">
        <v>328</v>
      </c>
      <c r="D359" s="66">
        <v>0</v>
      </c>
      <c r="E359" s="32">
        <v>14</v>
      </c>
      <c r="F359" s="39">
        <f t="shared" si="5"/>
        <v>0</v>
      </c>
    </row>
    <row r="360" spans="1:8" ht="12.95" customHeight="1" x14ac:dyDescent="0.2">
      <c r="B360" s="45" t="s">
        <v>12</v>
      </c>
      <c r="C360" s="88" t="s">
        <v>640</v>
      </c>
      <c r="D360" s="66">
        <v>0</v>
      </c>
      <c r="E360" s="99">
        <v>18</v>
      </c>
      <c r="F360" s="100">
        <f t="shared" si="5"/>
        <v>0</v>
      </c>
    </row>
    <row r="361" spans="1:8" ht="12.95" customHeight="1" x14ac:dyDescent="0.2">
      <c r="B361" s="42" t="s">
        <v>6</v>
      </c>
      <c r="C361" s="86" t="s">
        <v>231</v>
      </c>
      <c r="D361" s="66">
        <v>0</v>
      </c>
      <c r="E361" s="32">
        <v>16</v>
      </c>
      <c r="F361" s="39">
        <f t="shared" si="5"/>
        <v>0</v>
      </c>
    </row>
    <row r="362" spans="1:8" ht="12.95" customHeight="1" x14ac:dyDescent="0.2">
      <c r="B362" s="41" t="s">
        <v>4</v>
      </c>
      <c r="C362" s="86" t="s">
        <v>470</v>
      </c>
      <c r="D362" s="66">
        <v>0</v>
      </c>
      <c r="E362" s="32">
        <v>20</v>
      </c>
      <c r="F362" s="39">
        <f t="shared" si="5"/>
        <v>0</v>
      </c>
    </row>
    <row r="363" spans="1:8" ht="12.95" customHeight="1" x14ac:dyDescent="0.2">
      <c r="B363" s="41" t="s">
        <v>4</v>
      </c>
      <c r="C363" s="86" t="s">
        <v>232</v>
      </c>
      <c r="D363" s="66">
        <v>0</v>
      </c>
      <c r="E363" s="32">
        <v>20</v>
      </c>
      <c r="F363" s="39">
        <f t="shared" si="5"/>
        <v>0</v>
      </c>
    </row>
    <row r="364" spans="1:8" ht="12.95" customHeight="1" x14ac:dyDescent="0.2">
      <c r="B364" s="45" t="s">
        <v>12</v>
      </c>
      <c r="C364" s="86" t="s">
        <v>469</v>
      </c>
      <c r="D364" s="66">
        <v>0</v>
      </c>
      <c r="E364" s="32">
        <v>24</v>
      </c>
      <c r="F364" s="39">
        <f t="shared" si="5"/>
        <v>0</v>
      </c>
    </row>
    <row r="365" spans="1:8" ht="12.95" customHeight="1" x14ac:dyDescent="0.2">
      <c r="B365" s="43" t="s">
        <v>8</v>
      </c>
      <c r="C365" s="86" t="s">
        <v>233</v>
      </c>
      <c r="D365" s="66">
        <v>0</v>
      </c>
      <c r="E365" s="32">
        <v>14</v>
      </c>
      <c r="F365" s="39">
        <f t="shared" si="5"/>
        <v>0</v>
      </c>
    </row>
    <row r="366" spans="1:8" ht="12.95" customHeight="1" x14ac:dyDescent="0.2">
      <c r="B366" s="44" t="s">
        <v>7</v>
      </c>
      <c r="C366" s="86" t="s">
        <v>388</v>
      </c>
      <c r="D366" s="66">
        <v>0</v>
      </c>
      <c r="E366" s="32">
        <v>24</v>
      </c>
      <c r="F366" s="39">
        <f t="shared" si="5"/>
        <v>0</v>
      </c>
    </row>
    <row r="367" spans="1:8" ht="12.95" customHeight="1" x14ac:dyDescent="0.2">
      <c r="B367" s="42" t="s">
        <v>6</v>
      </c>
      <c r="C367" s="86" t="s">
        <v>471</v>
      </c>
      <c r="D367" s="66">
        <v>0</v>
      </c>
      <c r="E367" s="32">
        <v>20</v>
      </c>
      <c r="F367" s="39">
        <f t="shared" si="5"/>
        <v>0</v>
      </c>
    </row>
    <row r="368" spans="1:8" ht="12.95" customHeight="1" x14ac:dyDescent="0.2">
      <c r="B368" s="41" t="s">
        <v>4</v>
      </c>
      <c r="C368" s="86" t="s">
        <v>234</v>
      </c>
      <c r="D368" s="66">
        <v>0</v>
      </c>
      <c r="E368" s="32">
        <v>16</v>
      </c>
      <c r="F368" s="39">
        <f t="shared" si="5"/>
        <v>0</v>
      </c>
    </row>
    <row r="369" spans="2:6" ht="12.95" customHeight="1" x14ac:dyDescent="0.2">
      <c r="B369" s="42" t="s">
        <v>6</v>
      </c>
      <c r="C369" s="86" t="s">
        <v>235</v>
      </c>
      <c r="D369" s="66">
        <v>0</v>
      </c>
      <c r="E369" s="32">
        <v>28</v>
      </c>
      <c r="F369" s="39">
        <f t="shared" si="5"/>
        <v>0</v>
      </c>
    </row>
    <row r="370" spans="2:6" ht="12.95" customHeight="1" x14ac:dyDescent="0.2">
      <c r="B370" s="42" t="s">
        <v>6</v>
      </c>
      <c r="C370" s="86" t="s">
        <v>236</v>
      </c>
      <c r="D370" s="66">
        <v>0</v>
      </c>
      <c r="E370" s="32">
        <v>18</v>
      </c>
      <c r="F370" s="39">
        <f t="shared" si="5"/>
        <v>0</v>
      </c>
    </row>
    <row r="371" spans="2:6" ht="12.95" customHeight="1" x14ac:dyDescent="0.2">
      <c r="B371" s="43" t="s">
        <v>8</v>
      </c>
      <c r="C371" s="86" t="s">
        <v>237</v>
      </c>
      <c r="D371" s="66">
        <v>0</v>
      </c>
      <c r="E371" s="32">
        <v>16</v>
      </c>
      <c r="F371" s="39">
        <f t="shared" si="5"/>
        <v>0</v>
      </c>
    </row>
    <row r="372" spans="2:6" ht="12.95" customHeight="1" x14ac:dyDescent="0.2">
      <c r="B372" s="41" t="s">
        <v>4</v>
      </c>
      <c r="C372" s="86" t="s">
        <v>238</v>
      </c>
      <c r="D372" s="66">
        <v>0</v>
      </c>
      <c r="E372" s="32">
        <v>16</v>
      </c>
      <c r="F372" s="39">
        <f t="shared" si="5"/>
        <v>0</v>
      </c>
    </row>
    <row r="373" spans="2:6" ht="12.95" customHeight="1" x14ac:dyDescent="0.2">
      <c r="B373" s="45" t="s">
        <v>12</v>
      </c>
      <c r="C373" s="86" t="s">
        <v>239</v>
      </c>
      <c r="D373" s="66">
        <v>0</v>
      </c>
      <c r="E373" s="32">
        <v>20</v>
      </c>
      <c r="F373" s="39">
        <f t="shared" si="5"/>
        <v>0</v>
      </c>
    </row>
    <row r="374" spans="2:6" ht="12.95" customHeight="1" x14ac:dyDescent="0.2">
      <c r="B374" s="42" t="s">
        <v>6</v>
      </c>
      <c r="C374" s="86" t="s">
        <v>240</v>
      </c>
      <c r="D374" s="66">
        <v>0</v>
      </c>
      <c r="E374" s="32">
        <v>14</v>
      </c>
      <c r="F374" s="39">
        <f t="shared" si="5"/>
        <v>0</v>
      </c>
    </row>
    <row r="375" spans="2:6" ht="12.95" customHeight="1" x14ac:dyDescent="0.2">
      <c r="B375" s="43" t="s">
        <v>8</v>
      </c>
      <c r="C375" s="86" t="s">
        <v>89</v>
      </c>
      <c r="D375" s="66">
        <v>0</v>
      </c>
      <c r="E375" s="32">
        <v>16</v>
      </c>
      <c r="F375" s="39">
        <f t="shared" si="5"/>
        <v>0</v>
      </c>
    </row>
    <row r="376" spans="2:6" ht="12.95" customHeight="1" x14ac:dyDescent="0.2">
      <c r="B376" s="43" t="s">
        <v>8</v>
      </c>
      <c r="C376" s="86" t="s">
        <v>241</v>
      </c>
      <c r="D376" s="66">
        <v>0</v>
      </c>
      <c r="E376" s="32">
        <v>18</v>
      </c>
      <c r="F376" s="39">
        <f t="shared" si="5"/>
        <v>0</v>
      </c>
    </row>
    <row r="377" spans="2:6" ht="12.95" customHeight="1" x14ac:dyDescent="0.2">
      <c r="B377" s="42" t="s">
        <v>6</v>
      </c>
      <c r="C377" s="86" t="s">
        <v>90</v>
      </c>
      <c r="D377" s="66">
        <v>0</v>
      </c>
      <c r="E377" s="32">
        <v>18</v>
      </c>
      <c r="F377" s="39">
        <f t="shared" si="5"/>
        <v>0</v>
      </c>
    </row>
    <row r="378" spans="2:6" ht="12.95" customHeight="1" x14ac:dyDescent="0.2">
      <c r="B378" s="42" t="s">
        <v>6</v>
      </c>
      <c r="C378" s="86" t="s">
        <v>242</v>
      </c>
      <c r="D378" s="66">
        <v>0</v>
      </c>
      <c r="E378" s="32">
        <v>14</v>
      </c>
      <c r="F378" s="39">
        <f t="shared" si="5"/>
        <v>0</v>
      </c>
    </row>
    <row r="379" spans="2:6" ht="12.95" customHeight="1" x14ac:dyDescent="0.2">
      <c r="B379" s="42" t="s">
        <v>6</v>
      </c>
      <c r="C379" s="86" t="s">
        <v>414</v>
      </c>
      <c r="D379" s="66">
        <v>0</v>
      </c>
      <c r="E379" s="32">
        <v>20</v>
      </c>
      <c r="F379" s="39">
        <f t="shared" si="5"/>
        <v>0</v>
      </c>
    </row>
    <row r="380" spans="2:6" ht="12.95" customHeight="1" x14ac:dyDescent="0.2">
      <c r="B380" s="42" t="s">
        <v>6</v>
      </c>
      <c r="C380" s="86" t="s">
        <v>91</v>
      </c>
      <c r="D380" s="66">
        <v>0</v>
      </c>
      <c r="E380" s="32">
        <v>16</v>
      </c>
      <c r="F380" s="39">
        <f t="shared" si="5"/>
        <v>0</v>
      </c>
    </row>
    <row r="381" spans="2:6" ht="12.95" customHeight="1" x14ac:dyDescent="0.2">
      <c r="B381" s="45" t="s">
        <v>12</v>
      </c>
      <c r="C381" s="87" t="s">
        <v>646</v>
      </c>
      <c r="D381" s="66">
        <v>0</v>
      </c>
      <c r="E381" s="99">
        <v>22</v>
      </c>
      <c r="F381" s="100">
        <f t="shared" si="5"/>
        <v>0</v>
      </c>
    </row>
    <row r="382" spans="2:6" ht="12.95" customHeight="1" x14ac:dyDescent="0.2">
      <c r="B382" s="41" t="s">
        <v>4</v>
      </c>
      <c r="C382" s="86" t="s">
        <v>92</v>
      </c>
      <c r="D382" s="66">
        <v>0</v>
      </c>
      <c r="E382" s="32">
        <v>16</v>
      </c>
      <c r="F382" s="39">
        <f t="shared" si="5"/>
        <v>0</v>
      </c>
    </row>
    <row r="383" spans="2:6" ht="12.95" customHeight="1" x14ac:dyDescent="0.2">
      <c r="B383" s="42" t="s">
        <v>6</v>
      </c>
      <c r="C383" s="86" t="s">
        <v>330</v>
      </c>
      <c r="D383" s="66">
        <v>0</v>
      </c>
      <c r="E383" s="32">
        <v>14</v>
      </c>
      <c r="F383" s="39">
        <f t="shared" si="5"/>
        <v>0</v>
      </c>
    </row>
    <row r="384" spans="2:6" ht="12.95" customHeight="1" x14ac:dyDescent="0.2">
      <c r="B384" s="42" t="s">
        <v>6</v>
      </c>
      <c r="C384" s="86" t="s">
        <v>492</v>
      </c>
      <c r="D384" s="66">
        <v>0</v>
      </c>
      <c r="E384" s="32">
        <v>18</v>
      </c>
      <c r="F384" s="39">
        <f t="shared" si="5"/>
        <v>0</v>
      </c>
    </row>
    <row r="385" spans="2:6" ht="12.95" customHeight="1" x14ac:dyDescent="0.2">
      <c r="B385" s="45" t="s">
        <v>12</v>
      </c>
      <c r="C385" s="88" t="s">
        <v>639</v>
      </c>
      <c r="D385" s="66">
        <v>0</v>
      </c>
      <c r="E385" s="99">
        <v>22</v>
      </c>
      <c r="F385" s="100">
        <f t="shared" si="5"/>
        <v>0</v>
      </c>
    </row>
    <row r="386" spans="2:6" ht="12.95" customHeight="1" x14ac:dyDescent="0.2">
      <c r="B386" s="45" t="s">
        <v>12</v>
      </c>
      <c r="C386" s="86" t="s">
        <v>291</v>
      </c>
      <c r="D386" s="66">
        <v>0</v>
      </c>
      <c r="E386" s="32">
        <v>16</v>
      </c>
      <c r="F386" s="39">
        <f t="shared" si="5"/>
        <v>0</v>
      </c>
    </row>
    <row r="387" spans="2:6" ht="12.95" customHeight="1" x14ac:dyDescent="0.2">
      <c r="B387" s="42" t="s">
        <v>6</v>
      </c>
      <c r="C387" s="86" t="s">
        <v>427</v>
      </c>
      <c r="D387" s="66">
        <v>0</v>
      </c>
      <c r="E387" s="32">
        <v>22</v>
      </c>
      <c r="F387" s="39">
        <f t="shared" si="5"/>
        <v>0</v>
      </c>
    </row>
    <row r="388" spans="2:6" ht="12.95" customHeight="1" x14ac:dyDescent="0.2">
      <c r="B388" s="42" t="s">
        <v>6</v>
      </c>
      <c r="C388" s="86" t="s">
        <v>243</v>
      </c>
      <c r="D388" s="66">
        <v>0</v>
      </c>
      <c r="E388" s="32">
        <v>18</v>
      </c>
      <c r="F388" s="39">
        <f t="shared" si="5"/>
        <v>0</v>
      </c>
    </row>
    <row r="389" spans="2:6" ht="12.95" customHeight="1" x14ac:dyDescent="0.2">
      <c r="B389" s="43" t="s">
        <v>8</v>
      </c>
      <c r="C389" s="86" t="s">
        <v>244</v>
      </c>
      <c r="D389" s="66">
        <v>0</v>
      </c>
      <c r="E389" s="32">
        <v>18</v>
      </c>
      <c r="F389" s="39">
        <f t="shared" si="5"/>
        <v>0</v>
      </c>
    </row>
    <row r="390" spans="2:6" ht="12.95" customHeight="1" x14ac:dyDescent="0.2">
      <c r="B390" s="41" t="s">
        <v>4</v>
      </c>
      <c r="C390" s="86" t="s">
        <v>93</v>
      </c>
      <c r="D390" s="66">
        <v>0</v>
      </c>
      <c r="E390" s="32">
        <v>22</v>
      </c>
      <c r="F390" s="39">
        <f t="shared" si="5"/>
        <v>0</v>
      </c>
    </row>
    <row r="391" spans="2:6" ht="12.95" customHeight="1" x14ac:dyDescent="0.2">
      <c r="B391" s="45" t="s">
        <v>12</v>
      </c>
      <c r="C391" s="86" t="s">
        <v>368</v>
      </c>
      <c r="D391" s="66">
        <v>0</v>
      </c>
      <c r="E391" s="32">
        <v>20</v>
      </c>
      <c r="F391" s="39">
        <f t="shared" si="5"/>
        <v>0</v>
      </c>
    </row>
    <row r="392" spans="2:6" ht="12.95" customHeight="1" x14ac:dyDescent="0.2">
      <c r="B392" s="45" t="s">
        <v>12</v>
      </c>
      <c r="C392" s="88" t="s">
        <v>634</v>
      </c>
      <c r="D392" s="66">
        <v>0</v>
      </c>
      <c r="E392" s="99">
        <v>24</v>
      </c>
      <c r="F392" s="100">
        <f t="shared" ref="F392:F455" si="6">D392*E392</f>
        <v>0</v>
      </c>
    </row>
    <row r="393" spans="2:6" ht="12.95" customHeight="1" x14ac:dyDescent="0.2">
      <c r="B393" s="44" t="s">
        <v>7</v>
      </c>
      <c r="C393" s="86" t="s">
        <v>245</v>
      </c>
      <c r="D393" s="66">
        <v>0</v>
      </c>
      <c r="E393" s="32">
        <v>18</v>
      </c>
      <c r="F393" s="39">
        <f t="shared" si="6"/>
        <v>0</v>
      </c>
    </row>
    <row r="394" spans="2:6" ht="12.95" customHeight="1" x14ac:dyDescent="0.2">
      <c r="B394" s="42" t="s">
        <v>6</v>
      </c>
      <c r="C394" s="86" t="s">
        <v>94</v>
      </c>
      <c r="D394" s="66">
        <v>0</v>
      </c>
      <c r="E394" s="32">
        <v>16</v>
      </c>
      <c r="F394" s="39">
        <f t="shared" si="6"/>
        <v>0</v>
      </c>
    </row>
    <row r="395" spans="2:6" ht="12.95" customHeight="1" x14ac:dyDescent="0.2">
      <c r="B395" s="42" t="s">
        <v>6</v>
      </c>
      <c r="C395" s="86" t="s">
        <v>95</v>
      </c>
      <c r="D395" s="66">
        <v>0</v>
      </c>
      <c r="E395" s="32">
        <v>16</v>
      </c>
      <c r="F395" s="39">
        <f t="shared" si="6"/>
        <v>0</v>
      </c>
    </row>
    <row r="396" spans="2:6" ht="12.95" customHeight="1" x14ac:dyDescent="0.2">
      <c r="B396" s="43" t="s">
        <v>8</v>
      </c>
      <c r="C396" s="86" t="s">
        <v>491</v>
      </c>
      <c r="D396" s="66">
        <v>0</v>
      </c>
      <c r="E396" s="32">
        <v>12</v>
      </c>
      <c r="F396" s="39">
        <f t="shared" si="6"/>
        <v>0</v>
      </c>
    </row>
    <row r="397" spans="2:6" ht="12.95" customHeight="1" x14ac:dyDescent="0.2">
      <c r="B397" s="43" t="s">
        <v>8</v>
      </c>
      <c r="C397" s="86" t="s">
        <v>490</v>
      </c>
      <c r="D397" s="66">
        <v>0</v>
      </c>
      <c r="E397" s="32">
        <v>12</v>
      </c>
      <c r="F397" s="39">
        <f t="shared" si="6"/>
        <v>0</v>
      </c>
    </row>
    <row r="398" spans="2:6" ht="12.95" customHeight="1" x14ac:dyDescent="0.2">
      <c r="B398" s="43" t="s">
        <v>8</v>
      </c>
      <c r="C398" s="86" t="s">
        <v>489</v>
      </c>
      <c r="D398" s="66">
        <v>0</v>
      </c>
      <c r="E398" s="32">
        <v>12</v>
      </c>
      <c r="F398" s="39">
        <f t="shared" si="6"/>
        <v>0</v>
      </c>
    </row>
    <row r="399" spans="2:6" ht="12.95" customHeight="1" x14ac:dyDescent="0.2">
      <c r="B399" s="43" t="s">
        <v>8</v>
      </c>
      <c r="C399" s="86" t="s">
        <v>488</v>
      </c>
      <c r="D399" s="66">
        <v>0</v>
      </c>
      <c r="E399" s="32">
        <v>12</v>
      </c>
      <c r="F399" s="39">
        <f t="shared" si="6"/>
        <v>0</v>
      </c>
    </row>
    <row r="400" spans="2:6" ht="12.95" customHeight="1" x14ac:dyDescent="0.2">
      <c r="B400" s="42" t="s">
        <v>6</v>
      </c>
      <c r="C400" s="86" t="s">
        <v>389</v>
      </c>
      <c r="D400" s="66">
        <v>0</v>
      </c>
      <c r="E400" s="32">
        <v>14</v>
      </c>
      <c r="F400" s="39">
        <f t="shared" si="6"/>
        <v>0</v>
      </c>
    </row>
    <row r="401" spans="2:6" ht="12.95" customHeight="1" x14ac:dyDescent="0.2">
      <c r="B401" s="42" t="s">
        <v>6</v>
      </c>
      <c r="C401" s="86" t="s">
        <v>353</v>
      </c>
      <c r="D401" s="66">
        <v>0</v>
      </c>
      <c r="E401" s="32">
        <v>14</v>
      </c>
      <c r="F401" s="39">
        <f t="shared" si="6"/>
        <v>0</v>
      </c>
    </row>
    <row r="402" spans="2:6" ht="12.95" customHeight="1" x14ac:dyDescent="0.2">
      <c r="B402" s="42" t="s">
        <v>6</v>
      </c>
      <c r="C402" s="86" t="s">
        <v>390</v>
      </c>
      <c r="D402" s="66">
        <v>0</v>
      </c>
      <c r="E402" s="32">
        <v>14</v>
      </c>
      <c r="F402" s="39">
        <f t="shared" si="6"/>
        <v>0</v>
      </c>
    </row>
    <row r="403" spans="2:6" ht="12.95" customHeight="1" x14ac:dyDescent="0.2">
      <c r="B403" s="42" t="s">
        <v>6</v>
      </c>
      <c r="C403" s="88" t="s">
        <v>628</v>
      </c>
      <c r="D403" s="66">
        <v>0</v>
      </c>
      <c r="E403" s="99">
        <v>18</v>
      </c>
      <c r="F403" s="100">
        <f t="shared" si="6"/>
        <v>0</v>
      </c>
    </row>
    <row r="404" spans="2:6" ht="12.95" customHeight="1" x14ac:dyDescent="0.2">
      <c r="B404" s="42" t="s">
        <v>6</v>
      </c>
      <c r="C404" s="86" t="s">
        <v>430</v>
      </c>
      <c r="D404" s="66">
        <v>0</v>
      </c>
      <c r="E404" s="32">
        <v>14</v>
      </c>
      <c r="F404" s="39">
        <f t="shared" si="6"/>
        <v>0</v>
      </c>
    </row>
    <row r="405" spans="2:6" ht="12.95" customHeight="1" x14ac:dyDescent="0.2">
      <c r="B405" s="42" t="s">
        <v>6</v>
      </c>
      <c r="C405" s="86" t="s">
        <v>331</v>
      </c>
      <c r="D405" s="66">
        <v>0</v>
      </c>
      <c r="E405" s="32">
        <v>16</v>
      </c>
      <c r="F405" s="39">
        <f t="shared" si="6"/>
        <v>0</v>
      </c>
    </row>
    <row r="406" spans="2:6" ht="12.95" customHeight="1" x14ac:dyDescent="0.2">
      <c r="B406" s="42" t="s">
        <v>6</v>
      </c>
      <c r="C406" s="86" t="s">
        <v>306</v>
      </c>
      <c r="D406" s="66">
        <v>0</v>
      </c>
      <c r="E406" s="32">
        <v>12</v>
      </c>
      <c r="F406" s="39">
        <f t="shared" si="6"/>
        <v>0</v>
      </c>
    </row>
    <row r="407" spans="2:6" ht="12.95" customHeight="1" x14ac:dyDescent="0.2">
      <c r="B407" s="42" t="s">
        <v>6</v>
      </c>
      <c r="C407" s="86" t="s">
        <v>307</v>
      </c>
      <c r="D407" s="66">
        <v>0</v>
      </c>
      <c r="E407" s="32">
        <v>12</v>
      </c>
      <c r="F407" s="39">
        <f t="shared" si="6"/>
        <v>0</v>
      </c>
    </row>
    <row r="408" spans="2:6" ht="12.95" customHeight="1" x14ac:dyDescent="0.2">
      <c r="B408" s="42" t="s">
        <v>6</v>
      </c>
      <c r="C408" s="86" t="s">
        <v>596</v>
      </c>
      <c r="D408" s="66">
        <v>0</v>
      </c>
      <c r="E408" s="32">
        <v>14</v>
      </c>
      <c r="F408" s="39">
        <f t="shared" si="6"/>
        <v>0</v>
      </c>
    </row>
    <row r="409" spans="2:6" ht="12.95" customHeight="1" x14ac:dyDescent="0.2">
      <c r="B409" s="41" t="s">
        <v>4</v>
      </c>
      <c r="C409" s="86" t="s">
        <v>487</v>
      </c>
      <c r="D409" s="66">
        <v>0</v>
      </c>
      <c r="E409" s="32">
        <v>18</v>
      </c>
      <c r="F409" s="39">
        <f t="shared" si="6"/>
        <v>0</v>
      </c>
    </row>
    <row r="410" spans="2:6" ht="12.95" customHeight="1" x14ac:dyDescent="0.2">
      <c r="B410" s="41" t="s">
        <v>4</v>
      </c>
      <c r="C410" s="86" t="s">
        <v>486</v>
      </c>
      <c r="D410" s="66">
        <v>0</v>
      </c>
      <c r="E410" s="32">
        <v>26</v>
      </c>
      <c r="F410" s="39">
        <f t="shared" si="6"/>
        <v>0</v>
      </c>
    </row>
    <row r="411" spans="2:6" ht="12.95" customHeight="1" x14ac:dyDescent="0.2">
      <c r="B411" s="41" t="s">
        <v>4</v>
      </c>
      <c r="C411" s="88" t="s">
        <v>627</v>
      </c>
      <c r="D411" s="66">
        <v>0</v>
      </c>
      <c r="E411" s="99">
        <v>22</v>
      </c>
      <c r="F411" s="100">
        <f t="shared" si="6"/>
        <v>0</v>
      </c>
    </row>
    <row r="412" spans="2:6" ht="12.95" customHeight="1" x14ac:dyDescent="0.2">
      <c r="B412" s="41" t="s">
        <v>4</v>
      </c>
      <c r="C412" s="86" t="s">
        <v>485</v>
      </c>
      <c r="D412" s="66">
        <v>0</v>
      </c>
      <c r="E412" s="32">
        <v>18</v>
      </c>
      <c r="F412" s="39">
        <f t="shared" si="6"/>
        <v>0</v>
      </c>
    </row>
    <row r="413" spans="2:6" ht="12.95" customHeight="1" x14ac:dyDescent="0.2">
      <c r="B413" s="41" t="s">
        <v>4</v>
      </c>
      <c r="C413" s="86" t="s">
        <v>391</v>
      </c>
      <c r="D413" s="66">
        <v>0</v>
      </c>
      <c r="E413" s="32">
        <v>28</v>
      </c>
      <c r="F413" s="39">
        <f t="shared" si="6"/>
        <v>0</v>
      </c>
    </row>
    <row r="414" spans="2:6" ht="12.95" customHeight="1" x14ac:dyDescent="0.2">
      <c r="B414" s="43" t="s">
        <v>8</v>
      </c>
      <c r="C414" s="86" t="s">
        <v>431</v>
      </c>
      <c r="D414" s="66">
        <v>0</v>
      </c>
      <c r="E414" s="32">
        <v>12</v>
      </c>
      <c r="F414" s="39">
        <f t="shared" si="6"/>
        <v>0</v>
      </c>
    </row>
    <row r="415" spans="2:6" ht="12.95" customHeight="1" x14ac:dyDescent="0.2">
      <c r="B415" s="41" t="s">
        <v>4</v>
      </c>
      <c r="C415" s="86" t="s">
        <v>96</v>
      </c>
      <c r="D415" s="66">
        <v>0</v>
      </c>
      <c r="E415" s="32">
        <v>22</v>
      </c>
      <c r="F415" s="39">
        <f t="shared" si="6"/>
        <v>0</v>
      </c>
    </row>
    <row r="416" spans="2:6" ht="12.95" customHeight="1" x14ac:dyDescent="0.2">
      <c r="B416" s="42" t="s">
        <v>6</v>
      </c>
      <c r="C416" s="86" t="s">
        <v>571</v>
      </c>
      <c r="D416" s="66">
        <v>0</v>
      </c>
      <c r="E416" s="32">
        <v>14</v>
      </c>
      <c r="F416" s="39">
        <f t="shared" si="6"/>
        <v>0</v>
      </c>
    </row>
    <row r="417" spans="2:8" ht="12.95" customHeight="1" x14ac:dyDescent="0.2">
      <c r="B417" s="42" t="s">
        <v>6</v>
      </c>
      <c r="C417" s="86" t="s">
        <v>308</v>
      </c>
      <c r="D417" s="66">
        <v>0</v>
      </c>
      <c r="E417" s="32">
        <v>20</v>
      </c>
      <c r="F417" s="39">
        <f t="shared" si="6"/>
        <v>0</v>
      </c>
    </row>
    <row r="418" spans="2:8" ht="12.95" customHeight="1" x14ac:dyDescent="0.2">
      <c r="B418" s="42" t="s">
        <v>6</v>
      </c>
      <c r="C418" s="86" t="s">
        <v>97</v>
      </c>
      <c r="D418" s="66">
        <v>0</v>
      </c>
      <c r="E418" s="32">
        <v>18</v>
      </c>
      <c r="F418" s="39">
        <f t="shared" si="6"/>
        <v>0</v>
      </c>
    </row>
    <row r="419" spans="2:8" ht="12.95" customHeight="1" x14ac:dyDescent="0.2">
      <c r="B419" s="42" t="s">
        <v>6</v>
      </c>
      <c r="C419" s="86" t="s">
        <v>586</v>
      </c>
      <c r="D419" s="66">
        <v>0</v>
      </c>
      <c r="E419" s="32">
        <v>24</v>
      </c>
      <c r="F419" s="39">
        <f t="shared" si="6"/>
        <v>0</v>
      </c>
    </row>
    <row r="420" spans="2:8" ht="12.95" customHeight="1" x14ac:dyDescent="0.2">
      <c r="B420" s="41" t="s">
        <v>4</v>
      </c>
      <c r="C420" s="86" t="s">
        <v>587</v>
      </c>
      <c r="D420" s="66">
        <v>0</v>
      </c>
      <c r="E420" s="32">
        <v>12</v>
      </c>
      <c r="F420" s="39">
        <f t="shared" si="6"/>
        <v>0</v>
      </c>
    </row>
    <row r="421" spans="2:8" ht="12.95" customHeight="1" x14ac:dyDescent="0.2">
      <c r="B421" s="42" t="s">
        <v>6</v>
      </c>
      <c r="C421" s="86" t="s">
        <v>98</v>
      </c>
      <c r="D421" s="66">
        <v>0</v>
      </c>
      <c r="E421" s="32">
        <v>18</v>
      </c>
      <c r="F421" s="39">
        <f t="shared" si="6"/>
        <v>0</v>
      </c>
    </row>
    <row r="422" spans="2:8" ht="12.95" customHeight="1" x14ac:dyDescent="0.2">
      <c r="B422" s="42" t="s">
        <v>6</v>
      </c>
      <c r="C422" s="88" t="s">
        <v>626</v>
      </c>
      <c r="D422" s="66">
        <v>0</v>
      </c>
      <c r="E422" s="99">
        <v>24</v>
      </c>
      <c r="F422" s="100">
        <f t="shared" si="6"/>
        <v>0</v>
      </c>
    </row>
    <row r="423" spans="2:8" ht="12.95" customHeight="1" x14ac:dyDescent="0.2">
      <c r="B423" s="42" t="s">
        <v>6</v>
      </c>
      <c r="C423" s="86" t="s">
        <v>484</v>
      </c>
      <c r="D423" s="66">
        <v>0</v>
      </c>
      <c r="E423" s="32">
        <v>20</v>
      </c>
      <c r="F423" s="39">
        <f t="shared" si="6"/>
        <v>0</v>
      </c>
    </row>
    <row r="424" spans="2:8" ht="12.95" customHeight="1" x14ac:dyDescent="0.2">
      <c r="B424" s="42" t="s">
        <v>6</v>
      </c>
      <c r="C424" s="86" t="s">
        <v>483</v>
      </c>
      <c r="D424" s="66">
        <v>0</v>
      </c>
      <c r="E424" s="32">
        <v>16</v>
      </c>
      <c r="F424" s="39">
        <f t="shared" si="6"/>
        <v>0</v>
      </c>
    </row>
    <row r="425" spans="2:8" ht="12.95" customHeight="1" x14ac:dyDescent="0.2">
      <c r="B425" s="42" t="s">
        <v>6</v>
      </c>
      <c r="C425" s="86" t="s">
        <v>246</v>
      </c>
      <c r="D425" s="66">
        <v>0</v>
      </c>
      <c r="E425" s="32">
        <v>20</v>
      </c>
      <c r="F425" s="39">
        <f t="shared" si="6"/>
        <v>0</v>
      </c>
      <c r="G425" s="31"/>
      <c r="H425" s="31"/>
    </row>
    <row r="426" spans="2:8" ht="12.95" customHeight="1" x14ac:dyDescent="0.2">
      <c r="B426" s="42" t="s">
        <v>6</v>
      </c>
      <c r="C426" s="88" t="s">
        <v>625</v>
      </c>
      <c r="D426" s="66">
        <v>0</v>
      </c>
      <c r="E426" s="99">
        <v>24</v>
      </c>
      <c r="F426" s="100">
        <f t="shared" si="6"/>
        <v>0</v>
      </c>
    </row>
    <row r="427" spans="2:8" ht="12.95" customHeight="1" x14ac:dyDescent="0.2">
      <c r="B427" s="42" t="s">
        <v>6</v>
      </c>
      <c r="C427" s="87" t="s">
        <v>643</v>
      </c>
      <c r="D427" s="66">
        <v>0</v>
      </c>
      <c r="E427" s="99">
        <v>22</v>
      </c>
      <c r="F427" s="100">
        <f t="shared" si="6"/>
        <v>0</v>
      </c>
    </row>
    <row r="428" spans="2:8" ht="12.95" customHeight="1" x14ac:dyDescent="0.2">
      <c r="B428" s="42" t="s">
        <v>6</v>
      </c>
      <c r="C428" s="86" t="s">
        <v>166</v>
      </c>
      <c r="D428" s="66">
        <v>0</v>
      </c>
      <c r="E428" s="32">
        <v>18</v>
      </c>
      <c r="F428" s="39">
        <f t="shared" si="6"/>
        <v>0</v>
      </c>
      <c r="G428" s="31"/>
      <c r="H428" s="31"/>
    </row>
    <row r="429" spans="2:8" ht="12.95" customHeight="1" x14ac:dyDescent="0.2">
      <c r="B429" s="42" t="s">
        <v>6</v>
      </c>
      <c r="C429" s="86" t="s">
        <v>369</v>
      </c>
      <c r="D429" s="66">
        <v>0</v>
      </c>
      <c r="E429" s="32">
        <v>16</v>
      </c>
      <c r="F429" s="39">
        <f t="shared" si="6"/>
        <v>0</v>
      </c>
      <c r="G429" s="31"/>
      <c r="H429" s="31"/>
    </row>
    <row r="430" spans="2:8" ht="12.95" customHeight="1" x14ac:dyDescent="0.2">
      <c r="B430" s="42" t="s">
        <v>6</v>
      </c>
      <c r="C430" s="87" t="s">
        <v>662</v>
      </c>
      <c r="D430" s="66">
        <v>0</v>
      </c>
      <c r="E430" s="99">
        <v>24</v>
      </c>
      <c r="F430" s="100">
        <f t="shared" si="6"/>
        <v>0</v>
      </c>
    </row>
    <row r="431" spans="2:8" ht="12.95" customHeight="1" x14ac:dyDescent="0.2">
      <c r="B431" s="43" t="s">
        <v>8</v>
      </c>
      <c r="C431" s="86" t="s">
        <v>99</v>
      </c>
      <c r="D431" s="66">
        <v>0</v>
      </c>
      <c r="E431" s="32">
        <v>22</v>
      </c>
      <c r="F431" s="39">
        <f t="shared" si="6"/>
        <v>0</v>
      </c>
      <c r="G431" s="31"/>
      <c r="H431" s="31"/>
    </row>
    <row r="432" spans="2:8" ht="12.95" customHeight="1" x14ac:dyDescent="0.2">
      <c r="B432" s="42" t="s">
        <v>6</v>
      </c>
      <c r="C432" s="86" t="s">
        <v>493</v>
      </c>
      <c r="D432" s="66">
        <v>0</v>
      </c>
      <c r="E432" s="32">
        <v>18</v>
      </c>
      <c r="F432" s="39">
        <f t="shared" si="6"/>
        <v>0</v>
      </c>
      <c r="G432" s="31"/>
      <c r="H432" s="31"/>
    </row>
    <row r="433" spans="2:8" ht="12.75" customHeight="1" x14ac:dyDescent="0.2">
      <c r="B433" s="42" t="s">
        <v>6</v>
      </c>
      <c r="C433" s="86" t="s">
        <v>494</v>
      </c>
      <c r="D433" s="66">
        <v>0</v>
      </c>
      <c r="E433" s="32">
        <v>14</v>
      </c>
      <c r="F433" s="39">
        <f t="shared" si="6"/>
        <v>0</v>
      </c>
      <c r="G433" s="31"/>
      <c r="H433" s="31"/>
    </row>
    <row r="434" spans="2:8" ht="12.95" customHeight="1" x14ac:dyDescent="0.2">
      <c r="B434" s="41" t="s">
        <v>4</v>
      </c>
      <c r="C434" s="88" t="s">
        <v>658</v>
      </c>
      <c r="D434" s="66">
        <v>0</v>
      </c>
      <c r="E434" s="99">
        <v>20</v>
      </c>
      <c r="F434" s="100">
        <f t="shared" si="6"/>
        <v>0</v>
      </c>
    </row>
    <row r="435" spans="2:8" ht="12.95" customHeight="1" x14ac:dyDescent="0.2">
      <c r="B435" s="42" t="s">
        <v>6</v>
      </c>
      <c r="C435" s="87" t="s">
        <v>654</v>
      </c>
      <c r="D435" s="66">
        <v>0</v>
      </c>
      <c r="E435" s="99">
        <v>24</v>
      </c>
      <c r="F435" s="100">
        <f t="shared" si="6"/>
        <v>0</v>
      </c>
    </row>
    <row r="436" spans="2:8" ht="12.95" customHeight="1" x14ac:dyDescent="0.2">
      <c r="B436" s="42" t="s">
        <v>6</v>
      </c>
      <c r="C436" s="86" t="s">
        <v>100</v>
      </c>
      <c r="D436" s="66">
        <v>0</v>
      </c>
      <c r="E436" s="32">
        <v>16</v>
      </c>
      <c r="F436" s="39">
        <f t="shared" si="6"/>
        <v>0</v>
      </c>
      <c r="G436" s="31"/>
      <c r="H436" s="31"/>
    </row>
    <row r="437" spans="2:8" ht="12.95" customHeight="1" x14ac:dyDescent="0.2">
      <c r="B437" s="42" t="s">
        <v>6</v>
      </c>
      <c r="C437" s="86" t="s">
        <v>495</v>
      </c>
      <c r="D437" s="66">
        <v>0</v>
      </c>
      <c r="E437" s="32">
        <v>14</v>
      </c>
      <c r="F437" s="39">
        <f t="shared" si="6"/>
        <v>0</v>
      </c>
      <c r="G437" s="31"/>
      <c r="H437" s="31"/>
    </row>
    <row r="438" spans="2:8" ht="12.95" customHeight="1" x14ac:dyDescent="0.2">
      <c r="B438" s="42" t="s">
        <v>6</v>
      </c>
      <c r="C438" s="88" t="s">
        <v>659</v>
      </c>
      <c r="D438" s="66">
        <v>0</v>
      </c>
      <c r="E438" s="99">
        <v>22</v>
      </c>
      <c r="F438" s="100">
        <f t="shared" si="6"/>
        <v>0</v>
      </c>
    </row>
    <row r="439" spans="2:8" ht="12.95" customHeight="1" x14ac:dyDescent="0.2">
      <c r="B439" s="42" t="s">
        <v>6</v>
      </c>
      <c r="C439" s="86" t="s">
        <v>496</v>
      </c>
      <c r="D439" s="66">
        <v>0</v>
      </c>
      <c r="E439" s="32">
        <v>16</v>
      </c>
      <c r="F439" s="39">
        <f t="shared" si="6"/>
        <v>0</v>
      </c>
      <c r="G439" s="31"/>
      <c r="H439" s="31"/>
    </row>
    <row r="440" spans="2:8" ht="12.95" customHeight="1" x14ac:dyDescent="0.2">
      <c r="B440" s="41" t="s">
        <v>4</v>
      </c>
      <c r="C440" s="86" t="s">
        <v>332</v>
      </c>
      <c r="D440" s="66">
        <v>0</v>
      </c>
      <c r="E440" s="32">
        <v>36</v>
      </c>
      <c r="F440" s="39">
        <f t="shared" si="6"/>
        <v>0</v>
      </c>
    </row>
    <row r="441" spans="2:8" ht="12.95" customHeight="1" x14ac:dyDescent="0.2">
      <c r="B441" s="43" t="s">
        <v>8</v>
      </c>
      <c r="C441" s="86" t="s">
        <v>327</v>
      </c>
      <c r="D441" s="66">
        <v>0</v>
      </c>
      <c r="E441" s="32">
        <v>18</v>
      </c>
      <c r="F441" s="39">
        <f t="shared" si="6"/>
        <v>0</v>
      </c>
    </row>
    <row r="442" spans="2:8" ht="12.95" customHeight="1" x14ac:dyDescent="0.2">
      <c r="B442" s="41" t="s">
        <v>4</v>
      </c>
      <c r="C442" s="86" t="s">
        <v>392</v>
      </c>
      <c r="D442" s="66">
        <v>0</v>
      </c>
      <c r="E442" s="32">
        <v>16</v>
      </c>
      <c r="F442" s="39">
        <f t="shared" si="6"/>
        <v>0</v>
      </c>
    </row>
    <row r="443" spans="2:8" ht="12.95" customHeight="1" x14ac:dyDescent="0.2">
      <c r="B443" s="43" t="s">
        <v>8</v>
      </c>
      <c r="C443" s="86" t="s">
        <v>497</v>
      </c>
      <c r="D443" s="66">
        <v>0</v>
      </c>
      <c r="E443" s="32">
        <v>18</v>
      </c>
      <c r="F443" s="39">
        <f t="shared" si="6"/>
        <v>0</v>
      </c>
    </row>
    <row r="444" spans="2:8" ht="12.95" customHeight="1" x14ac:dyDescent="0.2">
      <c r="B444" s="42" t="s">
        <v>6</v>
      </c>
      <c r="C444" s="88" t="s">
        <v>660</v>
      </c>
      <c r="D444" s="66">
        <v>0</v>
      </c>
      <c r="E444" s="99">
        <v>22</v>
      </c>
      <c r="F444" s="100">
        <f t="shared" si="6"/>
        <v>0</v>
      </c>
    </row>
    <row r="445" spans="2:8" ht="12.95" customHeight="1" x14ac:dyDescent="0.2">
      <c r="B445" s="42" t="s">
        <v>6</v>
      </c>
      <c r="C445" s="86" t="s">
        <v>309</v>
      </c>
      <c r="D445" s="66">
        <v>0</v>
      </c>
      <c r="E445" s="32">
        <v>20</v>
      </c>
      <c r="F445" s="39">
        <f t="shared" si="6"/>
        <v>0</v>
      </c>
    </row>
    <row r="446" spans="2:8" ht="12.95" customHeight="1" x14ac:dyDescent="0.2">
      <c r="B446" s="42" t="s">
        <v>6</v>
      </c>
      <c r="C446" s="88" t="s">
        <v>661</v>
      </c>
      <c r="D446" s="66">
        <v>0</v>
      </c>
      <c r="E446" s="99">
        <v>24</v>
      </c>
      <c r="F446" s="100">
        <f t="shared" si="6"/>
        <v>0</v>
      </c>
    </row>
    <row r="447" spans="2:8" ht="12.95" customHeight="1" x14ac:dyDescent="0.2">
      <c r="B447" s="42" t="s">
        <v>6</v>
      </c>
      <c r="C447" s="86" t="s">
        <v>329</v>
      </c>
      <c r="D447" s="66">
        <v>0</v>
      </c>
      <c r="E447" s="32">
        <v>28</v>
      </c>
      <c r="F447" s="39">
        <f t="shared" si="6"/>
        <v>0</v>
      </c>
    </row>
    <row r="448" spans="2:8" ht="12.95" customHeight="1" x14ac:dyDescent="0.2">
      <c r="B448" s="42" t="s">
        <v>6</v>
      </c>
      <c r="C448" s="86" t="s">
        <v>591</v>
      </c>
      <c r="D448" s="66">
        <v>0</v>
      </c>
      <c r="E448" s="32">
        <v>20</v>
      </c>
      <c r="F448" s="39">
        <f t="shared" si="6"/>
        <v>0</v>
      </c>
    </row>
    <row r="449" spans="2:9" ht="12.95" customHeight="1" x14ac:dyDescent="0.2">
      <c r="B449" s="45" t="s">
        <v>12</v>
      </c>
      <c r="C449" s="88" t="s">
        <v>663</v>
      </c>
      <c r="D449" s="66">
        <v>0</v>
      </c>
      <c r="E449" s="99">
        <v>22</v>
      </c>
      <c r="F449" s="100">
        <f t="shared" si="6"/>
        <v>0</v>
      </c>
    </row>
    <row r="450" spans="2:9" ht="12.95" customHeight="1" x14ac:dyDescent="0.2">
      <c r="B450" s="45" t="s">
        <v>12</v>
      </c>
      <c r="C450" s="86" t="s">
        <v>498</v>
      </c>
      <c r="D450" s="66">
        <v>0</v>
      </c>
      <c r="E450" s="32">
        <v>12</v>
      </c>
      <c r="F450" s="39">
        <f t="shared" si="6"/>
        <v>0</v>
      </c>
    </row>
    <row r="451" spans="2:9" ht="12.95" customHeight="1" x14ac:dyDescent="0.2">
      <c r="B451" s="42" t="s">
        <v>6</v>
      </c>
      <c r="C451" s="86" t="s">
        <v>143</v>
      </c>
      <c r="D451" s="66">
        <v>0</v>
      </c>
      <c r="E451" s="32">
        <v>20</v>
      </c>
      <c r="F451" s="39">
        <f t="shared" si="6"/>
        <v>0</v>
      </c>
    </row>
    <row r="452" spans="2:9" ht="12.95" customHeight="1" x14ac:dyDescent="0.2">
      <c r="B452" s="41" t="s">
        <v>4</v>
      </c>
      <c r="C452" s="86" t="s">
        <v>247</v>
      </c>
      <c r="D452" s="66">
        <v>0</v>
      </c>
      <c r="E452" s="32">
        <v>20</v>
      </c>
      <c r="F452" s="39">
        <f t="shared" si="6"/>
        <v>0</v>
      </c>
    </row>
    <row r="453" spans="2:9" ht="12.95" customHeight="1" x14ac:dyDescent="0.2">
      <c r="B453" s="42" t="s">
        <v>6</v>
      </c>
      <c r="C453" s="86" t="s">
        <v>499</v>
      </c>
      <c r="D453" s="66">
        <v>0</v>
      </c>
      <c r="E453" s="32">
        <v>18</v>
      </c>
      <c r="F453" s="39">
        <f t="shared" si="6"/>
        <v>0</v>
      </c>
    </row>
    <row r="454" spans="2:9" ht="12.95" customHeight="1" x14ac:dyDescent="0.2">
      <c r="B454" s="42" t="s">
        <v>6</v>
      </c>
      <c r="C454" s="86" t="s">
        <v>248</v>
      </c>
      <c r="D454" s="66">
        <v>0</v>
      </c>
      <c r="E454" s="32">
        <v>14</v>
      </c>
      <c r="F454" s="39">
        <f t="shared" si="6"/>
        <v>0</v>
      </c>
    </row>
    <row r="455" spans="2:9" ht="12.95" customHeight="1" x14ac:dyDescent="0.2">
      <c r="B455" s="44" t="s">
        <v>7</v>
      </c>
      <c r="C455" s="86" t="s">
        <v>500</v>
      </c>
      <c r="D455" s="66">
        <v>0</v>
      </c>
      <c r="E455" s="32">
        <v>20</v>
      </c>
      <c r="F455" s="39">
        <f t="shared" si="6"/>
        <v>0</v>
      </c>
    </row>
    <row r="456" spans="2:9" ht="12.95" customHeight="1" x14ac:dyDescent="0.2">
      <c r="B456" s="43" t="s">
        <v>8</v>
      </c>
      <c r="C456" s="86" t="s">
        <v>101</v>
      </c>
      <c r="D456" s="66">
        <v>0</v>
      </c>
      <c r="E456" s="32">
        <v>18</v>
      </c>
      <c r="F456" s="39">
        <f t="shared" ref="F456:F519" si="7">D456*E456</f>
        <v>0</v>
      </c>
    </row>
    <row r="457" spans="2:9" ht="12.95" customHeight="1" x14ac:dyDescent="0.2">
      <c r="B457" s="41" t="s">
        <v>4</v>
      </c>
      <c r="C457" s="88" t="s">
        <v>636</v>
      </c>
      <c r="D457" s="66">
        <v>0</v>
      </c>
      <c r="E457" s="99">
        <v>20</v>
      </c>
      <c r="F457" s="100">
        <f t="shared" si="7"/>
        <v>0</v>
      </c>
    </row>
    <row r="458" spans="2:9" ht="12.95" customHeight="1" x14ac:dyDescent="0.2">
      <c r="B458" s="41" t="s">
        <v>4</v>
      </c>
      <c r="C458" s="86" t="s">
        <v>102</v>
      </c>
      <c r="D458" s="66">
        <v>0</v>
      </c>
      <c r="E458" s="32">
        <v>18</v>
      </c>
      <c r="F458" s="39">
        <f t="shared" si="7"/>
        <v>0</v>
      </c>
    </row>
    <row r="459" spans="2:9" ht="12.95" customHeight="1" x14ac:dyDescent="0.2">
      <c r="B459" s="45" t="s">
        <v>12</v>
      </c>
      <c r="C459" s="88" t="s">
        <v>635</v>
      </c>
      <c r="D459" s="66">
        <v>0</v>
      </c>
      <c r="E459" s="99">
        <v>24</v>
      </c>
      <c r="F459" s="100">
        <f t="shared" si="7"/>
        <v>0</v>
      </c>
    </row>
    <row r="460" spans="2:9" ht="12.95" customHeight="1" x14ac:dyDescent="0.2">
      <c r="B460" s="45" t="s">
        <v>12</v>
      </c>
      <c r="C460" s="86" t="s">
        <v>501</v>
      </c>
      <c r="D460" s="66">
        <v>0</v>
      </c>
      <c r="E460" s="32">
        <v>18</v>
      </c>
      <c r="F460" s="39">
        <f t="shared" si="7"/>
        <v>0</v>
      </c>
    </row>
    <row r="461" spans="2:9" ht="12.95" customHeight="1" x14ac:dyDescent="0.2">
      <c r="B461" s="42" t="s">
        <v>6</v>
      </c>
      <c r="C461" s="86" t="s">
        <v>249</v>
      </c>
      <c r="D461" s="66">
        <v>0</v>
      </c>
      <c r="E461" s="32">
        <v>18</v>
      </c>
      <c r="F461" s="39">
        <f t="shared" si="7"/>
        <v>0</v>
      </c>
    </row>
    <row r="462" spans="2:9" ht="12.95" customHeight="1" x14ac:dyDescent="0.2">
      <c r="B462" s="45" t="s">
        <v>12</v>
      </c>
      <c r="C462" s="86" t="s">
        <v>103</v>
      </c>
      <c r="D462" s="66">
        <v>0</v>
      </c>
      <c r="E462" s="32">
        <v>16</v>
      </c>
      <c r="F462" s="39">
        <f t="shared" si="7"/>
        <v>0</v>
      </c>
    </row>
    <row r="463" spans="2:9" ht="12.95" customHeight="1" x14ac:dyDescent="0.2">
      <c r="B463" s="42" t="s">
        <v>6</v>
      </c>
      <c r="C463" s="86" t="s">
        <v>250</v>
      </c>
      <c r="D463" s="66">
        <v>0</v>
      </c>
      <c r="E463" s="32">
        <v>16</v>
      </c>
      <c r="F463" s="39">
        <f t="shared" si="7"/>
        <v>0</v>
      </c>
    </row>
    <row r="464" spans="2:9" ht="12.95" customHeight="1" x14ac:dyDescent="0.2">
      <c r="B464" s="42" t="s">
        <v>6</v>
      </c>
      <c r="C464" s="86" t="s">
        <v>104</v>
      </c>
      <c r="D464" s="66">
        <v>0</v>
      </c>
      <c r="E464" s="32">
        <v>16</v>
      </c>
      <c r="F464" s="39">
        <f t="shared" si="7"/>
        <v>0</v>
      </c>
      <c r="I464" s="31"/>
    </row>
    <row r="465" spans="2:9" ht="12.95" customHeight="1" x14ac:dyDescent="0.2">
      <c r="B465" s="41" t="s">
        <v>4</v>
      </c>
      <c r="C465" s="86" t="s">
        <v>105</v>
      </c>
      <c r="D465" s="66">
        <v>0</v>
      </c>
      <c r="E465" s="32">
        <v>20</v>
      </c>
      <c r="F465" s="39">
        <f t="shared" si="7"/>
        <v>0</v>
      </c>
      <c r="I465" s="31"/>
    </row>
    <row r="466" spans="2:9" ht="12.95" customHeight="1" x14ac:dyDescent="0.2">
      <c r="B466" s="42" t="s">
        <v>6</v>
      </c>
      <c r="C466" s="86" t="s">
        <v>543</v>
      </c>
      <c r="D466" s="66">
        <v>0</v>
      </c>
      <c r="E466" s="32">
        <v>24</v>
      </c>
      <c r="F466" s="39">
        <f t="shared" si="7"/>
        <v>0</v>
      </c>
      <c r="I466" s="31"/>
    </row>
    <row r="467" spans="2:9" ht="12.95" customHeight="1" x14ac:dyDescent="0.2">
      <c r="B467" s="42" t="s">
        <v>6</v>
      </c>
      <c r="C467" s="86" t="s">
        <v>370</v>
      </c>
      <c r="D467" s="66">
        <v>0</v>
      </c>
      <c r="E467" s="32">
        <v>18</v>
      </c>
      <c r="F467" s="39">
        <f t="shared" si="7"/>
        <v>0</v>
      </c>
      <c r="I467" s="31"/>
    </row>
    <row r="468" spans="2:9" ht="12.95" customHeight="1" x14ac:dyDescent="0.2">
      <c r="B468" s="41" t="s">
        <v>4</v>
      </c>
      <c r="C468" s="86" t="s">
        <v>502</v>
      </c>
      <c r="D468" s="66">
        <v>0</v>
      </c>
      <c r="E468" s="32">
        <v>18</v>
      </c>
      <c r="F468" s="39">
        <f t="shared" si="7"/>
        <v>0</v>
      </c>
      <c r="I468" s="31"/>
    </row>
    <row r="469" spans="2:9" ht="12.95" customHeight="1" x14ac:dyDescent="0.2">
      <c r="B469" s="41" t="s">
        <v>4</v>
      </c>
      <c r="C469" s="86" t="s">
        <v>371</v>
      </c>
      <c r="D469" s="66">
        <v>0</v>
      </c>
      <c r="E469" s="32">
        <v>24</v>
      </c>
      <c r="F469" s="39">
        <f t="shared" si="7"/>
        <v>0</v>
      </c>
      <c r="I469" s="31"/>
    </row>
    <row r="470" spans="2:9" ht="12.95" customHeight="1" x14ac:dyDescent="0.2">
      <c r="B470" s="41" t="s">
        <v>4</v>
      </c>
      <c r="C470" s="86" t="s">
        <v>251</v>
      </c>
      <c r="D470" s="66">
        <v>0</v>
      </c>
      <c r="E470" s="32">
        <v>28</v>
      </c>
      <c r="F470" s="39">
        <f t="shared" si="7"/>
        <v>0</v>
      </c>
      <c r="I470" s="31"/>
    </row>
    <row r="471" spans="2:9" ht="12.95" customHeight="1" x14ac:dyDescent="0.2">
      <c r="B471" s="41" t="s">
        <v>4</v>
      </c>
      <c r="C471" s="86" t="s">
        <v>252</v>
      </c>
      <c r="D471" s="66">
        <v>0</v>
      </c>
      <c r="E471" s="32">
        <v>18</v>
      </c>
      <c r="F471" s="39">
        <f t="shared" si="7"/>
        <v>0</v>
      </c>
      <c r="I471" s="31"/>
    </row>
    <row r="472" spans="2:9" ht="12.95" customHeight="1" x14ac:dyDescent="0.2">
      <c r="B472" s="43" t="s">
        <v>8</v>
      </c>
      <c r="C472" s="86" t="s">
        <v>372</v>
      </c>
      <c r="D472" s="66">
        <v>0</v>
      </c>
      <c r="E472" s="32">
        <v>14</v>
      </c>
      <c r="F472" s="39">
        <f t="shared" si="7"/>
        <v>0</v>
      </c>
    </row>
    <row r="473" spans="2:9" ht="12.95" customHeight="1" x14ac:dyDescent="0.2">
      <c r="B473" s="45" t="s">
        <v>12</v>
      </c>
      <c r="C473" s="86" t="s">
        <v>350</v>
      </c>
      <c r="D473" s="66">
        <v>0</v>
      </c>
      <c r="E473" s="32">
        <v>16</v>
      </c>
      <c r="F473" s="39">
        <f t="shared" si="7"/>
        <v>0</v>
      </c>
    </row>
    <row r="474" spans="2:9" ht="12.95" customHeight="1" x14ac:dyDescent="0.2">
      <c r="B474" s="42" t="s">
        <v>6</v>
      </c>
      <c r="C474" s="86" t="s">
        <v>253</v>
      </c>
      <c r="D474" s="66">
        <v>0</v>
      </c>
      <c r="E474" s="32">
        <v>18</v>
      </c>
      <c r="F474" s="39">
        <f t="shared" si="7"/>
        <v>0</v>
      </c>
    </row>
    <row r="475" spans="2:9" ht="12.95" customHeight="1" x14ac:dyDescent="0.2">
      <c r="B475" s="45" t="s">
        <v>12</v>
      </c>
      <c r="C475" s="86" t="s">
        <v>351</v>
      </c>
      <c r="D475" s="66">
        <v>0</v>
      </c>
      <c r="E475" s="32">
        <v>16</v>
      </c>
      <c r="F475" s="39">
        <f t="shared" si="7"/>
        <v>0</v>
      </c>
    </row>
    <row r="476" spans="2:9" ht="12.95" customHeight="1" x14ac:dyDescent="0.2">
      <c r="B476" s="45" t="s">
        <v>12</v>
      </c>
      <c r="C476" s="86" t="s">
        <v>503</v>
      </c>
      <c r="D476" s="66">
        <v>0</v>
      </c>
      <c r="E476" s="32">
        <v>18</v>
      </c>
      <c r="F476" s="39">
        <f t="shared" si="7"/>
        <v>0</v>
      </c>
    </row>
    <row r="477" spans="2:9" ht="12.95" customHeight="1" x14ac:dyDescent="0.2">
      <c r="B477" s="42" t="s">
        <v>6</v>
      </c>
      <c r="C477" s="86" t="s">
        <v>254</v>
      </c>
      <c r="D477" s="66">
        <v>0</v>
      </c>
      <c r="E477" s="32">
        <v>24</v>
      </c>
      <c r="F477" s="39">
        <f t="shared" si="7"/>
        <v>0</v>
      </c>
    </row>
    <row r="478" spans="2:9" ht="12.95" customHeight="1" x14ac:dyDescent="0.2">
      <c r="B478" s="45" t="s">
        <v>12</v>
      </c>
      <c r="C478" s="86" t="s">
        <v>373</v>
      </c>
      <c r="D478" s="66">
        <v>0</v>
      </c>
      <c r="E478" s="32">
        <v>24</v>
      </c>
      <c r="F478" s="39">
        <f t="shared" si="7"/>
        <v>0</v>
      </c>
    </row>
    <row r="479" spans="2:9" ht="12.95" customHeight="1" x14ac:dyDescent="0.2">
      <c r="B479" s="44" t="s">
        <v>7</v>
      </c>
      <c r="C479" s="86" t="s">
        <v>582</v>
      </c>
      <c r="D479" s="66">
        <v>0</v>
      </c>
      <c r="E479" s="32">
        <v>18</v>
      </c>
      <c r="F479" s="39">
        <f t="shared" si="7"/>
        <v>0</v>
      </c>
    </row>
    <row r="480" spans="2:9" ht="12.95" customHeight="1" x14ac:dyDescent="0.2">
      <c r="B480" s="42" t="s">
        <v>6</v>
      </c>
      <c r="C480" s="86" t="s">
        <v>564</v>
      </c>
      <c r="D480" s="66">
        <v>0</v>
      </c>
      <c r="E480" s="32">
        <v>48</v>
      </c>
      <c r="F480" s="39">
        <f t="shared" si="7"/>
        <v>0</v>
      </c>
    </row>
    <row r="481" spans="2:6" ht="12.95" customHeight="1" x14ac:dyDescent="0.2">
      <c r="B481" s="42" t="s">
        <v>6</v>
      </c>
      <c r="C481" s="86" t="s">
        <v>318</v>
      </c>
      <c r="D481" s="66">
        <v>0</v>
      </c>
      <c r="E481" s="32">
        <v>38</v>
      </c>
      <c r="F481" s="39">
        <f t="shared" si="7"/>
        <v>0</v>
      </c>
    </row>
    <row r="482" spans="2:6" ht="12.95" customHeight="1" x14ac:dyDescent="0.2">
      <c r="B482" s="45" t="s">
        <v>12</v>
      </c>
      <c r="C482" s="86" t="s">
        <v>557</v>
      </c>
      <c r="D482" s="66">
        <v>0</v>
      </c>
      <c r="E482" s="32">
        <v>36</v>
      </c>
      <c r="F482" s="39">
        <f t="shared" si="7"/>
        <v>0</v>
      </c>
    </row>
    <row r="483" spans="2:6" ht="12.95" customHeight="1" x14ac:dyDescent="0.2">
      <c r="B483" s="42" t="s">
        <v>6</v>
      </c>
      <c r="C483" s="86" t="s">
        <v>255</v>
      </c>
      <c r="D483" s="66">
        <v>0</v>
      </c>
      <c r="E483" s="32">
        <v>42</v>
      </c>
      <c r="F483" s="39">
        <f t="shared" si="7"/>
        <v>0</v>
      </c>
    </row>
    <row r="484" spans="2:6" ht="12.95" customHeight="1" x14ac:dyDescent="0.2">
      <c r="B484" s="44" t="s">
        <v>7</v>
      </c>
      <c r="C484" s="86" t="s">
        <v>605</v>
      </c>
      <c r="D484" s="66">
        <v>0</v>
      </c>
      <c r="E484" s="32">
        <v>36</v>
      </c>
      <c r="F484" s="39">
        <f t="shared" si="7"/>
        <v>0</v>
      </c>
    </row>
    <row r="485" spans="2:6" ht="12.95" customHeight="1" x14ac:dyDescent="0.2">
      <c r="B485" s="42" t="s">
        <v>6</v>
      </c>
      <c r="C485" s="86" t="s">
        <v>346</v>
      </c>
      <c r="D485" s="66">
        <v>0</v>
      </c>
      <c r="E485" s="32">
        <v>38</v>
      </c>
      <c r="F485" s="39">
        <f t="shared" si="7"/>
        <v>0</v>
      </c>
    </row>
    <row r="486" spans="2:6" ht="12.95" customHeight="1" x14ac:dyDescent="0.2">
      <c r="B486" s="42" t="s">
        <v>6</v>
      </c>
      <c r="C486" s="86" t="s">
        <v>256</v>
      </c>
      <c r="D486" s="66">
        <v>0</v>
      </c>
      <c r="E486" s="32">
        <v>60</v>
      </c>
      <c r="F486" s="39">
        <f t="shared" si="7"/>
        <v>0</v>
      </c>
    </row>
    <row r="487" spans="2:6" ht="12.95" customHeight="1" x14ac:dyDescent="0.2">
      <c r="B487" s="45" t="s">
        <v>12</v>
      </c>
      <c r="C487" s="86" t="s">
        <v>257</v>
      </c>
      <c r="D487" s="66">
        <v>0</v>
      </c>
      <c r="E487" s="32">
        <v>32</v>
      </c>
      <c r="F487" s="39">
        <f t="shared" si="7"/>
        <v>0</v>
      </c>
    </row>
    <row r="488" spans="2:6" ht="12.95" customHeight="1" x14ac:dyDescent="0.2">
      <c r="B488" s="45" t="s">
        <v>12</v>
      </c>
      <c r="C488" s="86" t="s">
        <v>504</v>
      </c>
      <c r="D488" s="66">
        <v>0</v>
      </c>
      <c r="E488" s="32">
        <v>32</v>
      </c>
      <c r="F488" s="39">
        <f t="shared" si="7"/>
        <v>0</v>
      </c>
    </row>
    <row r="489" spans="2:6" ht="12.95" customHeight="1" x14ac:dyDescent="0.2">
      <c r="B489" s="45" t="s">
        <v>12</v>
      </c>
      <c r="C489" s="86" t="s">
        <v>565</v>
      </c>
      <c r="D489" s="66">
        <v>0</v>
      </c>
      <c r="E489" s="32">
        <v>60</v>
      </c>
      <c r="F489" s="39">
        <f t="shared" si="7"/>
        <v>0</v>
      </c>
    </row>
    <row r="490" spans="2:6" ht="12.95" customHeight="1" x14ac:dyDescent="0.2">
      <c r="B490" s="42" t="s">
        <v>6</v>
      </c>
      <c r="C490" s="86" t="s">
        <v>505</v>
      </c>
      <c r="D490" s="66">
        <v>0</v>
      </c>
      <c r="E490" s="32">
        <v>28</v>
      </c>
      <c r="F490" s="39">
        <f t="shared" si="7"/>
        <v>0</v>
      </c>
    </row>
    <row r="491" spans="2:6" ht="12.95" customHeight="1" x14ac:dyDescent="0.2">
      <c r="B491" s="42" t="s">
        <v>6</v>
      </c>
      <c r="C491" s="86" t="s">
        <v>610</v>
      </c>
      <c r="D491" s="66">
        <v>0</v>
      </c>
      <c r="E491" s="32">
        <v>60</v>
      </c>
      <c r="F491" s="39">
        <f t="shared" si="7"/>
        <v>0</v>
      </c>
    </row>
    <row r="492" spans="2:6" ht="12.95" customHeight="1" x14ac:dyDescent="0.2">
      <c r="B492" s="45" t="s">
        <v>12</v>
      </c>
      <c r="C492" s="86" t="s">
        <v>556</v>
      </c>
      <c r="D492" s="66">
        <v>0</v>
      </c>
      <c r="E492" s="32">
        <v>28</v>
      </c>
      <c r="F492" s="39">
        <f t="shared" si="7"/>
        <v>0</v>
      </c>
    </row>
    <row r="493" spans="2:6" ht="12.95" customHeight="1" x14ac:dyDescent="0.2">
      <c r="B493" s="45" t="s">
        <v>12</v>
      </c>
      <c r="C493" s="86" t="s">
        <v>559</v>
      </c>
      <c r="D493" s="66">
        <v>0</v>
      </c>
      <c r="E493" s="32">
        <v>24</v>
      </c>
      <c r="F493" s="39">
        <f t="shared" si="7"/>
        <v>0</v>
      </c>
    </row>
    <row r="494" spans="2:6" ht="12.95" customHeight="1" x14ac:dyDescent="0.2">
      <c r="B494" s="42" t="s">
        <v>6</v>
      </c>
      <c r="C494" s="86" t="s">
        <v>338</v>
      </c>
      <c r="D494" s="66">
        <v>0</v>
      </c>
      <c r="E494" s="32">
        <v>68</v>
      </c>
      <c r="F494" s="39">
        <f t="shared" si="7"/>
        <v>0</v>
      </c>
    </row>
    <row r="495" spans="2:6" ht="12.95" customHeight="1" x14ac:dyDescent="0.2">
      <c r="B495" s="42" t="s">
        <v>6</v>
      </c>
      <c r="C495" s="86" t="s">
        <v>428</v>
      </c>
      <c r="D495" s="66">
        <v>0</v>
      </c>
      <c r="E495" s="32">
        <v>18</v>
      </c>
      <c r="F495" s="39">
        <f t="shared" si="7"/>
        <v>0</v>
      </c>
    </row>
    <row r="496" spans="2:6" ht="12.95" customHeight="1" x14ac:dyDescent="0.2">
      <c r="B496" s="45" t="s">
        <v>12</v>
      </c>
      <c r="C496" s="86" t="s">
        <v>339</v>
      </c>
      <c r="D496" s="66">
        <v>0</v>
      </c>
      <c r="E496" s="32">
        <v>36</v>
      </c>
      <c r="F496" s="39">
        <f t="shared" si="7"/>
        <v>0</v>
      </c>
    </row>
    <row r="497" spans="2:6" ht="12.95" customHeight="1" x14ac:dyDescent="0.2">
      <c r="B497" s="45" t="s">
        <v>12</v>
      </c>
      <c r="C497" s="86" t="s">
        <v>506</v>
      </c>
      <c r="D497" s="66">
        <v>0</v>
      </c>
      <c r="E497" s="32">
        <v>28</v>
      </c>
      <c r="F497" s="39">
        <f t="shared" si="7"/>
        <v>0</v>
      </c>
    </row>
    <row r="498" spans="2:6" ht="12.95" customHeight="1" x14ac:dyDescent="0.2">
      <c r="B498" s="42" t="s">
        <v>6</v>
      </c>
      <c r="C498" s="86" t="s">
        <v>258</v>
      </c>
      <c r="D498" s="66">
        <v>0</v>
      </c>
      <c r="E498" s="32">
        <v>20</v>
      </c>
      <c r="F498" s="39">
        <f t="shared" si="7"/>
        <v>0</v>
      </c>
    </row>
    <row r="499" spans="2:6" ht="12.95" customHeight="1" x14ac:dyDescent="0.2">
      <c r="B499" s="45" t="s">
        <v>12</v>
      </c>
      <c r="C499" s="86" t="s">
        <v>259</v>
      </c>
      <c r="D499" s="66">
        <v>0</v>
      </c>
      <c r="E499" s="32">
        <v>24</v>
      </c>
      <c r="F499" s="39">
        <f t="shared" si="7"/>
        <v>0</v>
      </c>
    </row>
    <row r="500" spans="2:6" ht="12.95" customHeight="1" x14ac:dyDescent="0.2">
      <c r="B500" s="45" t="s">
        <v>12</v>
      </c>
      <c r="C500" s="86" t="s">
        <v>561</v>
      </c>
      <c r="D500" s="66">
        <v>0</v>
      </c>
      <c r="E500" s="32">
        <v>32</v>
      </c>
      <c r="F500" s="39">
        <f t="shared" si="7"/>
        <v>0</v>
      </c>
    </row>
    <row r="501" spans="2:6" ht="12.95" customHeight="1" x14ac:dyDescent="0.2">
      <c r="B501" s="42" t="s">
        <v>6</v>
      </c>
      <c r="C501" s="86" t="s">
        <v>560</v>
      </c>
      <c r="D501" s="66">
        <v>0</v>
      </c>
      <c r="E501" s="32">
        <v>42</v>
      </c>
      <c r="F501" s="39">
        <f t="shared" si="7"/>
        <v>0</v>
      </c>
    </row>
    <row r="502" spans="2:6" ht="12.95" customHeight="1" x14ac:dyDescent="0.2">
      <c r="B502" s="42" t="s">
        <v>6</v>
      </c>
      <c r="C502" s="86" t="s">
        <v>507</v>
      </c>
      <c r="D502" s="66">
        <v>0</v>
      </c>
      <c r="E502" s="32">
        <v>24</v>
      </c>
      <c r="F502" s="39">
        <f t="shared" si="7"/>
        <v>0</v>
      </c>
    </row>
    <row r="503" spans="2:6" ht="12.95" customHeight="1" x14ac:dyDescent="0.2">
      <c r="B503" s="42" t="s">
        <v>6</v>
      </c>
      <c r="C503" s="86" t="s">
        <v>106</v>
      </c>
      <c r="D503" s="66">
        <v>0</v>
      </c>
      <c r="E503" s="32">
        <v>28</v>
      </c>
      <c r="F503" s="39">
        <f t="shared" si="7"/>
        <v>0</v>
      </c>
    </row>
    <row r="504" spans="2:6" ht="12.95" customHeight="1" x14ac:dyDescent="0.2">
      <c r="B504" s="42" t="s">
        <v>6</v>
      </c>
      <c r="C504" s="86" t="s">
        <v>340</v>
      </c>
      <c r="D504" s="66">
        <v>0</v>
      </c>
      <c r="E504" s="32">
        <v>42</v>
      </c>
      <c r="F504" s="39">
        <f t="shared" si="7"/>
        <v>0</v>
      </c>
    </row>
    <row r="505" spans="2:6" ht="12.95" customHeight="1" x14ac:dyDescent="0.2">
      <c r="B505" s="42" t="s">
        <v>6</v>
      </c>
      <c r="C505" s="86" t="s">
        <v>324</v>
      </c>
      <c r="D505" s="66">
        <v>0</v>
      </c>
      <c r="E505" s="32">
        <v>32</v>
      </c>
      <c r="F505" s="39">
        <f t="shared" si="7"/>
        <v>0</v>
      </c>
    </row>
    <row r="506" spans="2:6" ht="12.95" customHeight="1" x14ac:dyDescent="0.2">
      <c r="B506" s="42" t="s">
        <v>6</v>
      </c>
      <c r="C506" s="86" t="s">
        <v>606</v>
      </c>
      <c r="D506" s="66">
        <v>0</v>
      </c>
      <c r="E506" s="32">
        <v>28</v>
      </c>
      <c r="F506" s="39">
        <f t="shared" si="7"/>
        <v>0</v>
      </c>
    </row>
    <row r="507" spans="2:6" ht="12.95" customHeight="1" x14ac:dyDescent="0.2">
      <c r="B507" s="42" t="s">
        <v>6</v>
      </c>
      <c r="C507" s="86" t="s">
        <v>611</v>
      </c>
      <c r="D507" s="66">
        <v>0</v>
      </c>
      <c r="E507" s="32">
        <v>48</v>
      </c>
      <c r="F507" s="39">
        <f t="shared" si="7"/>
        <v>0</v>
      </c>
    </row>
    <row r="508" spans="2:6" ht="12.95" customHeight="1" x14ac:dyDescent="0.2">
      <c r="B508" s="45" t="s">
        <v>12</v>
      </c>
      <c r="C508" s="86" t="s">
        <v>508</v>
      </c>
      <c r="D508" s="66">
        <v>0</v>
      </c>
      <c r="E508" s="32">
        <v>20</v>
      </c>
      <c r="F508" s="39">
        <f t="shared" si="7"/>
        <v>0</v>
      </c>
    </row>
    <row r="509" spans="2:6" ht="12.95" customHeight="1" x14ac:dyDescent="0.2">
      <c r="B509" s="42" t="s">
        <v>6</v>
      </c>
      <c r="C509" s="86" t="s">
        <v>260</v>
      </c>
      <c r="D509" s="66">
        <v>0</v>
      </c>
      <c r="E509" s="32">
        <v>60</v>
      </c>
      <c r="F509" s="39">
        <f t="shared" si="7"/>
        <v>0</v>
      </c>
    </row>
    <row r="510" spans="2:6" ht="12.95" customHeight="1" x14ac:dyDescent="0.2">
      <c r="B510" s="42" t="s">
        <v>6</v>
      </c>
      <c r="C510" s="86" t="s">
        <v>344</v>
      </c>
      <c r="D510" s="66">
        <v>0</v>
      </c>
      <c r="E510" s="32">
        <v>100</v>
      </c>
      <c r="F510" s="39">
        <f t="shared" si="7"/>
        <v>0</v>
      </c>
    </row>
    <row r="511" spans="2:6" ht="12.95" customHeight="1" x14ac:dyDescent="0.2">
      <c r="B511" s="42" t="s">
        <v>6</v>
      </c>
      <c r="C511" s="86" t="s">
        <v>347</v>
      </c>
      <c r="D511" s="66">
        <v>0</v>
      </c>
      <c r="E511" s="32">
        <v>210</v>
      </c>
      <c r="F511" s="39">
        <f t="shared" si="7"/>
        <v>0</v>
      </c>
    </row>
    <row r="512" spans="2:6" ht="12.95" customHeight="1" x14ac:dyDescent="0.2">
      <c r="B512" s="42" t="s">
        <v>6</v>
      </c>
      <c r="C512" s="86" t="s">
        <v>669</v>
      </c>
      <c r="D512" s="66">
        <v>0</v>
      </c>
      <c r="E512" s="32">
        <v>800</v>
      </c>
      <c r="F512" s="39">
        <f t="shared" si="7"/>
        <v>0</v>
      </c>
    </row>
    <row r="513" spans="2:6" ht="12.95" customHeight="1" x14ac:dyDescent="0.2">
      <c r="B513" s="42" t="s">
        <v>6</v>
      </c>
      <c r="C513" s="86" t="s">
        <v>429</v>
      </c>
      <c r="D513" s="66">
        <v>0</v>
      </c>
      <c r="E513" s="32">
        <v>28</v>
      </c>
      <c r="F513" s="39">
        <f t="shared" si="7"/>
        <v>0</v>
      </c>
    </row>
    <row r="514" spans="2:6" ht="12.95" customHeight="1" x14ac:dyDescent="0.2">
      <c r="B514" s="44" t="s">
        <v>7</v>
      </c>
      <c r="C514" s="86" t="s">
        <v>509</v>
      </c>
      <c r="D514" s="66">
        <v>0</v>
      </c>
      <c r="E514" s="32">
        <v>18</v>
      </c>
      <c r="F514" s="39">
        <f t="shared" si="7"/>
        <v>0</v>
      </c>
    </row>
    <row r="515" spans="2:6" ht="12.95" customHeight="1" x14ac:dyDescent="0.2">
      <c r="B515" s="44" t="s">
        <v>7</v>
      </c>
      <c r="C515" s="86" t="s">
        <v>510</v>
      </c>
      <c r="D515" s="66">
        <v>0</v>
      </c>
      <c r="E515" s="32">
        <v>22</v>
      </c>
      <c r="F515" s="39">
        <f t="shared" si="7"/>
        <v>0</v>
      </c>
    </row>
    <row r="516" spans="2:6" ht="12.95" customHeight="1" x14ac:dyDescent="0.2">
      <c r="B516" s="42" t="s">
        <v>6</v>
      </c>
      <c r="C516" s="86" t="s">
        <v>558</v>
      </c>
      <c r="D516" s="66">
        <v>0</v>
      </c>
      <c r="E516" s="32">
        <v>36</v>
      </c>
      <c r="F516" s="39">
        <f t="shared" si="7"/>
        <v>0</v>
      </c>
    </row>
    <row r="517" spans="2:6" ht="12.95" customHeight="1" x14ac:dyDescent="0.2">
      <c r="B517" s="45" t="s">
        <v>12</v>
      </c>
      <c r="C517" s="86" t="s">
        <v>563</v>
      </c>
      <c r="D517" s="66">
        <v>0</v>
      </c>
      <c r="E517" s="32">
        <v>32</v>
      </c>
      <c r="F517" s="39">
        <f t="shared" si="7"/>
        <v>0</v>
      </c>
    </row>
    <row r="518" spans="2:6" ht="12.95" customHeight="1" x14ac:dyDescent="0.2">
      <c r="B518" s="45" t="s">
        <v>12</v>
      </c>
      <c r="C518" s="86" t="s">
        <v>562</v>
      </c>
      <c r="D518" s="66">
        <v>0</v>
      </c>
      <c r="E518" s="32">
        <v>30</v>
      </c>
      <c r="F518" s="39">
        <f t="shared" si="7"/>
        <v>0</v>
      </c>
    </row>
    <row r="519" spans="2:6" ht="12.95" customHeight="1" x14ac:dyDescent="0.2">
      <c r="B519" s="42" t="s">
        <v>6</v>
      </c>
      <c r="C519" s="86" t="s">
        <v>566</v>
      </c>
      <c r="D519" s="66">
        <v>0</v>
      </c>
      <c r="E519" s="32">
        <v>30</v>
      </c>
      <c r="F519" s="39">
        <f t="shared" si="7"/>
        <v>0</v>
      </c>
    </row>
    <row r="520" spans="2:6" ht="12.95" customHeight="1" x14ac:dyDescent="0.2">
      <c r="B520" s="44" t="s">
        <v>7</v>
      </c>
      <c r="C520" s="86" t="s">
        <v>393</v>
      </c>
      <c r="D520" s="66">
        <v>0</v>
      </c>
      <c r="E520" s="32">
        <v>14</v>
      </c>
      <c r="F520" s="39">
        <f t="shared" ref="F520:F583" si="8">D520*E520</f>
        <v>0</v>
      </c>
    </row>
    <row r="521" spans="2:6" ht="12.95" customHeight="1" x14ac:dyDescent="0.2">
      <c r="B521" s="41" t="s">
        <v>4</v>
      </c>
      <c r="C521" s="86" t="s">
        <v>394</v>
      </c>
      <c r="D521" s="66">
        <v>0</v>
      </c>
      <c r="E521" s="32">
        <v>14</v>
      </c>
      <c r="F521" s="39">
        <f t="shared" si="8"/>
        <v>0</v>
      </c>
    </row>
    <row r="522" spans="2:6" ht="12.95" customHeight="1" x14ac:dyDescent="0.2">
      <c r="B522" s="42" t="s">
        <v>6</v>
      </c>
      <c r="C522" s="88" t="s">
        <v>638</v>
      </c>
      <c r="D522" s="66">
        <v>0</v>
      </c>
      <c r="E522" s="99">
        <v>16</v>
      </c>
      <c r="F522" s="100">
        <f t="shared" si="8"/>
        <v>0</v>
      </c>
    </row>
    <row r="523" spans="2:6" ht="12.95" customHeight="1" x14ac:dyDescent="0.2">
      <c r="B523" s="42" t="s">
        <v>6</v>
      </c>
      <c r="C523" s="86" t="s">
        <v>261</v>
      </c>
      <c r="D523" s="66">
        <v>0</v>
      </c>
      <c r="E523" s="32">
        <v>16</v>
      </c>
      <c r="F523" s="39">
        <f t="shared" si="8"/>
        <v>0</v>
      </c>
    </row>
    <row r="524" spans="2:6" ht="12.95" customHeight="1" x14ac:dyDescent="0.2">
      <c r="B524" s="41" t="s">
        <v>4</v>
      </c>
      <c r="C524" s="86" t="s">
        <v>544</v>
      </c>
      <c r="D524" s="66">
        <v>0</v>
      </c>
      <c r="E524" s="32">
        <v>16</v>
      </c>
      <c r="F524" s="39">
        <f t="shared" si="8"/>
        <v>0</v>
      </c>
    </row>
    <row r="525" spans="2:6" ht="12.95" customHeight="1" x14ac:dyDescent="0.2">
      <c r="B525" s="41" t="s">
        <v>4</v>
      </c>
      <c r="C525" s="86" t="s">
        <v>511</v>
      </c>
      <c r="D525" s="66">
        <v>0</v>
      </c>
      <c r="E525" s="32">
        <v>14</v>
      </c>
      <c r="F525" s="39">
        <f t="shared" si="8"/>
        <v>0</v>
      </c>
    </row>
    <row r="526" spans="2:6" ht="12.95" customHeight="1" x14ac:dyDescent="0.2">
      <c r="B526" s="41" t="s">
        <v>4</v>
      </c>
      <c r="C526" s="86" t="s">
        <v>395</v>
      </c>
      <c r="D526" s="66">
        <v>0</v>
      </c>
      <c r="E526" s="32">
        <v>14</v>
      </c>
      <c r="F526" s="39">
        <f t="shared" si="8"/>
        <v>0</v>
      </c>
    </row>
    <row r="527" spans="2:6" ht="12.95" customHeight="1" x14ac:dyDescent="0.2">
      <c r="B527" s="41" t="s">
        <v>4</v>
      </c>
      <c r="C527" s="86" t="s">
        <v>396</v>
      </c>
      <c r="D527" s="66">
        <v>0</v>
      </c>
      <c r="E527" s="32">
        <v>12</v>
      </c>
      <c r="F527" s="39">
        <f t="shared" si="8"/>
        <v>0</v>
      </c>
    </row>
    <row r="528" spans="2:6" ht="12.95" customHeight="1" x14ac:dyDescent="0.2">
      <c r="B528" s="41" t="s">
        <v>4</v>
      </c>
      <c r="C528" s="86" t="s">
        <v>397</v>
      </c>
      <c r="D528" s="66">
        <v>0</v>
      </c>
      <c r="E528" s="32">
        <v>12</v>
      </c>
      <c r="F528" s="39">
        <f t="shared" si="8"/>
        <v>0</v>
      </c>
    </row>
    <row r="529" spans="2:6" ht="12.95" customHeight="1" x14ac:dyDescent="0.2">
      <c r="B529" s="41" t="s">
        <v>4</v>
      </c>
      <c r="C529" s="86" t="s">
        <v>512</v>
      </c>
      <c r="D529" s="66">
        <v>0</v>
      </c>
      <c r="E529" s="32">
        <v>14</v>
      </c>
      <c r="F529" s="39">
        <f t="shared" si="8"/>
        <v>0</v>
      </c>
    </row>
    <row r="530" spans="2:6" ht="12.95" customHeight="1" x14ac:dyDescent="0.2">
      <c r="B530" s="41" t="s">
        <v>4</v>
      </c>
      <c r="C530" s="86" t="s">
        <v>513</v>
      </c>
      <c r="D530" s="66">
        <v>0</v>
      </c>
      <c r="E530" s="32">
        <v>12</v>
      </c>
      <c r="F530" s="39">
        <f t="shared" si="8"/>
        <v>0</v>
      </c>
    </row>
    <row r="531" spans="2:6" ht="12.95" customHeight="1" x14ac:dyDescent="0.2">
      <c r="B531" s="41" t="s">
        <v>4</v>
      </c>
      <c r="C531" s="86" t="s">
        <v>398</v>
      </c>
      <c r="D531" s="66">
        <v>0</v>
      </c>
      <c r="E531" s="32">
        <v>12</v>
      </c>
      <c r="F531" s="39">
        <f t="shared" si="8"/>
        <v>0</v>
      </c>
    </row>
    <row r="532" spans="2:6" ht="12.95" customHeight="1" x14ac:dyDescent="0.2">
      <c r="B532" s="41" t="s">
        <v>4</v>
      </c>
      <c r="C532" s="86" t="s">
        <v>399</v>
      </c>
      <c r="D532" s="66">
        <v>0</v>
      </c>
      <c r="E532" s="32">
        <v>12</v>
      </c>
      <c r="F532" s="39">
        <f t="shared" si="8"/>
        <v>0</v>
      </c>
    </row>
    <row r="533" spans="2:6" ht="12.95" customHeight="1" x14ac:dyDescent="0.2">
      <c r="B533" s="45" t="s">
        <v>12</v>
      </c>
      <c r="C533" s="86" t="s">
        <v>310</v>
      </c>
      <c r="D533" s="66">
        <v>0</v>
      </c>
      <c r="E533" s="32">
        <v>28</v>
      </c>
      <c r="F533" s="39">
        <f t="shared" si="8"/>
        <v>0</v>
      </c>
    </row>
    <row r="534" spans="2:6" ht="12.95" customHeight="1" x14ac:dyDescent="0.2">
      <c r="B534" s="45" t="s">
        <v>12</v>
      </c>
      <c r="C534" s="86" t="s">
        <v>262</v>
      </c>
      <c r="D534" s="66">
        <v>0</v>
      </c>
      <c r="E534" s="32">
        <v>16</v>
      </c>
      <c r="F534" s="39">
        <f t="shared" si="8"/>
        <v>0</v>
      </c>
    </row>
    <row r="535" spans="2:6" ht="12.95" customHeight="1" x14ac:dyDescent="0.2">
      <c r="B535" s="45" t="s">
        <v>12</v>
      </c>
      <c r="C535" s="88" t="s">
        <v>637</v>
      </c>
      <c r="D535" s="66">
        <v>0</v>
      </c>
      <c r="E535" s="99">
        <v>22</v>
      </c>
      <c r="F535" s="100">
        <f t="shared" si="8"/>
        <v>0</v>
      </c>
    </row>
    <row r="536" spans="2:6" ht="12.95" customHeight="1" x14ac:dyDescent="0.2">
      <c r="B536" s="42" t="s">
        <v>6</v>
      </c>
      <c r="C536" s="86" t="s">
        <v>263</v>
      </c>
      <c r="D536" s="66">
        <v>0</v>
      </c>
      <c r="E536" s="32">
        <v>16</v>
      </c>
      <c r="F536" s="39">
        <f t="shared" si="8"/>
        <v>0</v>
      </c>
    </row>
    <row r="537" spans="2:6" ht="12.95" customHeight="1" x14ac:dyDescent="0.2">
      <c r="B537" s="43" t="s">
        <v>8</v>
      </c>
      <c r="C537" s="86" t="s">
        <v>545</v>
      </c>
      <c r="D537" s="66">
        <v>0</v>
      </c>
      <c r="E537" s="32">
        <v>18</v>
      </c>
      <c r="F537" s="39">
        <f t="shared" si="8"/>
        <v>0</v>
      </c>
    </row>
    <row r="538" spans="2:6" ht="12.95" customHeight="1" x14ac:dyDescent="0.2">
      <c r="B538" s="42" t="s">
        <v>6</v>
      </c>
      <c r="C538" s="86" t="s">
        <v>514</v>
      </c>
      <c r="D538" s="66">
        <v>0</v>
      </c>
      <c r="E538" s="32">
        <v>16</v>
      </c>
      <c r="F538" s="39">
        <f t="shared" si="8"/>
        <v>0</v>
      </c>
    </row>
    <row r="539" spans="2:6" ht="12.95" customHeight="1" x14ac:dyDescent="0.2">
      <c r="B539" s="45" t="s">
        <v>12</v>
      </c>
      <c r="C539" s="86" t="s">
        <v>264</v>
      </c>
      <c r="D539" s="66">
        <v>0</v>
      </c>
      <c r="E539" s="32">
        <v>18</v>
      </c>
      <c r="F539" s="39">
        <f t="shared" si="8"/>
        <v>0</v>
      </c>
    </row>
    <row r="540" spans="2:6" ht="12.95" customHeight="1" x14ac:dyDescent="0.2">
      <c r="B540" s="42" t="s">
        <v>6</v>
      </c>
      <c r="C540" s="86" t="s">
        <v>265</v>
      </c>
      <c r="D540" s="66">
        <v>0</v>
      </c>
      <c r="E540" s="32">
        <v>16</v>
      </c>
      <c r="F540" s="39">
        <f t="shared" si="8"/>
        <v>0</v>
      </c>
    </row>
    <row r="541" spans="2:6" ht="12.95" customHeight="1" x14ac:dyDescent="0.2">
      <c r="B541" s="42" t="s">
        <v>6</v>
      </c>
      <c r="C541" s="86" t="s">
        <v>266</v>
      </c>
      <c r="D541" s="66">
        <v>0</v>
      </c>
      <c r="E541" s="32">
        <v>18</v>
      </c>
      <c r="F541" s="39">
        <f t="shared" si="8"/>
        <v>0</v>
      </c>
    </row>
    <row r="542" spans="2:6" ht="12.95" customHeight="1" x14ac:dyDescent="0.2">
      <c r="B542" s="41" t="s">
        <v>4</v>
      </c>
      <c r="C542" s="86" t="s">
        <v>584</v>
      </c>
      <c r="D542" s="66">
        <v>0</v>
      </c>
      <c r="E542" s="32">
        <v>22</v>
      </c>
      <c r="F542" s="39">
        <f t="shared" si="8"/>
        <v>0</v>
      </c>
    </row>
    <row r="543" spans="2:6" ht="12.95" customHeight="1" x14ac:dyDescent="0.2">
      <c r="B543" s="42" t="s">
        <v>6</v>
      </c>
      <c r="C543" s="88" t="s">
        <v>617</v>
      </c>
      <c r="D543" s="66">
        <v>0</v>
      </c>
      <c r="E543" s="99">
        <v>24</v>
      </c>
      <c r="F543" s="100">
        <f t="shared" si="8"/>
        <v>0</v>
      </c>
    </row>
    <row r="544" spans="2:6" ht="12.95" customHeight="1" x14ac:dyDescent="0.2">
      <c r="B544" s="42" t="s">
        <v>6</v>
      </c>
      <c r="C544" s="86" t="s">
        <v>267</v>
      </c>
      <c r="D544" s="66">
        <v>0</v>
      </c>
      <c r="E544" s="32">
        <v>16</v>
      </c>
      <c r="F544" s="39">
        <f t="shared" si="8"/>
        <v>0</v>
      </c>
    </row>
    <row r="545" spans="2:6" ht="12.95" customHeight="1" x14ac:dyDescent="0.2">
      <c r="B545" s="44" t="s">
        <v>7</v>
      </c>
      <c r="C545" s="86" t="s">
        <v>597</v>
      </c>
      <c r="D545" s="66">
        <v>0</v>
      </c>
      <c r="E545" s="32">
        <v>24</v>
      </c>
      <c r="F545" s="39">
        <f t="shared" si="8"/>
        <v>0</v>
      </c>
    </row>
    <row r="546" spans="2:6" ht="12.95" customHeight="1" x14ac:dyDescent="0.2">
      <c r="B546" s="42" t="s">
        <v>6</v>
      </c>
      <c r="C546" s="86" t="s">
        <v>107</v>
      </c>
      <c r="D546" s="66">
        <v>0</v>
      </c>
      <c r="E546" s="32">
        <v>16</v>
      </c>
      <c r="F546" s="39">
        <f t="shared" si="8"/>
        <v>0</v>
      </c>
    </row>
    <row r="547" spans="2:6" ht="12.95" customHeight="1" x14ac:dyDescent="0.2">
      <c r="B547" s="42" t="s">
        <v>6</v>
      </c>
      <c r="C547" s="86" t="s">
        <v>150</v>
      </c>
      <c r="D547" s="66">
        <v>0</v>
      </c>
      <c r="E547" s="32">
        <v>16</v>
      </c>
      <c r="F547" s="39">
        <f t="shared" si="8"/>
        <v>0</v>
      </c>
    </row>
    <row r="548" spans="2:6" ht="12.95" customHeight="1" x14ac:dyDescent="0.2">
      <c r="B548" s="42" t="s">
        <v>6</v>
      </c>
      <c r="C548" s="86" t="s">
        <v>108</v>
      </c>
      <c r="D548" s="66">
        <v>0</v>
      </c>
      <c r="E548" s="32">
        <v>16</v>
      </c>
      <c r="F548" s="39">
        <f t="shared" si="8"/>
        <v>0</v>
      </c>
    </row>
    <row r="549" spans="2:6" ht="12.95" customHeight="1" x14ac:dyDescent="0.2">
      <c r="B549" s="42" t="s">
        <v>6</v>
      </c>
      <c r="C549" s="86" t="s">
        <v>268</v>
      </c>
      <c r="D549" s="66">
        <v>0</v>
      </c>
      <c r="E549" s="32">
        <v>16</v>
      </c>
      <c r="F549" s="39">
        <f t="shared" si="8"/>
        <v>0</v>
      </c>
    </row>
    <row r="550" spans="2:6" ht="12.95" customHeight="1" x14ac:dyDescent="0.2">
      <c r="B550" s="42" t="s">
        <v>6</v>
      </c>
      <c r="C550" s="86" t="s">
        <v>109</v>
      </c>
      <c r="D550" s="66">
        <v>0</v>
      </c>
      <c r="E550" s="32">
        <v>20</v>
      </c>
      <c r="F550" s="39">
        <f t="shared" si="8"/>
        <v>0</v>
      </c>
    </row>
    <row r="551" spans="2:6" ht="12.95" customHeight="1" x14ac:dyDescent="0.2">
      <c r="B551" s="42" t="s">
        <v>6</v>
      </c>
      <c r="C551" s="86" t="s">
        <v>572</v>
      </c>
      <c r="D551" s="66">
        <v>0</v>
      </c>
      <c r="E551" s="32">
        <v>24</v>
      </c>
      <c r="F551" s="39">
        <f t="shared" si="8"/>
        <v>0</v>
      </c>
    </row>
    <row r="552" spans="2:6" ht="12.95" customHeight="1" x14ac:dyDescent="0.2">
      <c r="B552" s="42" t="s">
        <v>6</v>
      </c>
      <c r="C552" s="87" t="s">
        <v>655</v>
      </c>
      <c r="D552" s="66">
        <v>0</v>
      </c>
      <c r="E552" s="99">
        <v>24</v>
      </c>
      <c r="F552" s="100">
        <f t="shared" si="8"/>
        <v>0</v>
      </c>
    </row>
    <row r="553" spans="2:6" ht="12.95" customHeight="1" x14ac:dyDescent="0.2">
      <c r="B553" s="42" t="s">
        <v>6</v>
      </c>
      <c r="C553" s="86" t="s">
        <v>341</v>
      </c>
      <c r="D553" s="66">
        <v>0</v>
      </c>
      <c r="E553" s="32">
        <v>26</v>
      </c>
      <c r="F553" s="39">
        <f t="shared" si="8"/>
        <v>0</v>
      </c>
    </row>
    <row r="554" spans="2:6" ht="12.95" customHeight="1" x14ac:dyDescent="0.2">
      <c r="B554" s="44" t="s">
        <v>7</v>
      </c>
      <c r="C554" s="86" t="s">
        <v>151</v>
      </c>
      <c r="D554" s="66">
        <v>0</v>
      </c>
      <c r="E554" s="32">
        <v>14</v>
      </c>
      <c r="F554" s="39">
        <f t="shared" si="8"/>
        <v>0</v>
      </c>
    </row>
    <row r="555" spans="2:6" ht="12.95" customHeight="1" x14ac:dyDescent="0.2">
      <c r="B555" s="44" t="s">
        <v>7</v>
      </c>
      <c r="C555" s="86" t="s">
        <v>269</v>
      </c>
      <c r="D555" s="66">
        <v>0</v>
      </c>
      <c r="E555" s="32">
        <v>14</v>
      </c>
      <c r="F555" s="39">
        <f t="shared" si="8"/>
        <v>0</v>
      </c>
    </row>
    <row r="556" spans="2:6" ht="12.95" customHeight="1" x14ac:dyDescent="0.2">
      <c r="B556" s="44" t="s">
        <v>7</v>
      </c>
      <c r="C556" s="86" t="s">
        <v>110</v>
      </c>
      <c r="D556" s="66">
        <v>0</v>
      </c>
      <c r="E556" s="32">
        <v>16</v>
      </c>
      <c r="F556" s="39">
        <f t="shared" si="8"/>
        <v>0</v>
      </c>
    </row>
    <row r="557" spans="2:6" ht="12.95" customHeight="1" x14ac:dyDescent="0.2">
      <c r="B557" s="44" t="s">
        <v>7</v>
      </c>
      <c r="C557" s="86" t="s">
        <v>111</v>
      </c>
      <c r="D557" s="66">
        <v>0</v>
      </c>
      <c r="E557" s="32">
        <v>18</v>
      </c>
      <c r="F557" s="39">
        <f t="shared" si="8"/>
        <v>0</v>
      </c>
    </row>
    <row r="558" spans="2:6" ht="12.95" customHeight="1" x14ac:dyDescent="0.2">
      <c r="B558" s="45" t="s">
        <v>12</v>
      </c>
      <c r="C558" s="86" t="s">
        <v>270</v>
      </c>
      <c r="D558" s="66">
        <v>0</v>
      </c>
      <c r="E558" s="32">
        <v>16</v>
      </c>
      <c r="F558" s="39">
        <f t="shared" si="8"/>
        <v>0</v>
      </c>
    </row>
    <row r="559" spans="2:6" ht="12.95" customHeight="1" x14ac:dyDescent="0.2">
      <c r="B559" s="45" t="s">
        <v>12</v>
      </c>
      <c r="C559" s="86" t="s">
        <v>515</v>
      </c>
      <c r="D559" s="66">
        <v>0</v>
      </c>
      <c r="E559" s="32">
        <v>16</v>
      </c>
      <c r="F559" s="39">
        <f t="shared" si="8"/>
        <v>0</v>
      </c>
    </row>
    <row r="560" spans="2:6" ht="12.95" customHeight="1" x14ac:dyDescent="0.2">
      <c r="B560" s="42" t="s">
        <v>6</v>
      </c>
      <c r="C560" s="86" t="s">
        <v>144</v>
      </c>
      <c r="D560" s="66">
        <v>0</v>
      </c>
      <c r="E560" s="32">
        <v>18</v>
      </c>
      <c r="F560" s="39">
        <f t="shared" si="8"/>
        <v>0</v>
      </c>
    </row>
    <row r="561" spans="2:6" ht="12.95" customHeight="1" x14ac:dyDescent="0.2">
      <c r="B561" s="44" t="s">
        <v>7</v>
      </c>
      <c r="C561" s="86" t="s">
        <v>374</v>
      </c>
      <c r="D561" s="66">
        <v>0</v>
      </c>
      <c r="E561" s="32">
        <v>24</v>
      </c>
      <c r="F561" s="39">
        <f t="shared" si="8"/>
        <v>0</v>
      </c>
    </row>
    <row r="562" spans="2:6" ht="12.95" customHeight="1" x14ac:dyDescent="0.2">
      <c r="B562" s="44" t="s">
        <v>7</v>
      </c>
      <c r="C562" s="86" t="s">
        <v>532</v>
      </c>
      <c r="D562" s="66">
        <v>0</v>
      </c>
      <c r="E562" s="32">
        <v>28</v>
      </c>
      <c r="F562" s="39">
        <f t="shared" si="8"/>
        <v>0</v>
      </c>
    </row>
    <row r="563" spans="2:6" ht="12.95" customHeight="1" x14ac:dyDescent="0.2">
      <c r="B563" s="45" t="s">
        <v>12</v>
      </c>
      <c r="C563" s="86" t="s">
        <v>165</v>
      </c>
      <c r="D563" s="66">
        <v>0</v>
      </c>
      <c r="E563" s="32">
        <v>18</v>
      </c>
      <c r="F563" s="39">
        <f t="shared" si="8"/>
        <v>0</v>
      </c>
    </row>
    <row r="564" spans="2:6" ht="12.95" customHeight="1" x14ac:dyDescent="0.2">
      <c r="B564" s="42" t="s">
        <v>6</v>
      </c>
      <c r="C564" s="86" t="s">
        <v>400</v>
      </c>
      <c r="D564" s="66">
        <v>0</v>
      </c>
      <c r="E564" s="32">
        <v>28</v>
      </c>
      <c r="F564" s="39">
        <f t="shared" si="8"/>
        <v>0</v>
      </c>
    </row>
    <row r="565" spans="2:6" ht="12.95" customHeight="1" x14ac:dyDescent="0.2">
      <c r="B565" s="42" t="s">
        <v>6</v>
      </c>
      <c r="C565" s="86" t="s">
        <v>417</v>
      </c>
      <c r="D565" s="66">
        <v>0</v>
      </c>
      <c r="E565" s="32">
        <v>32</v>
      </c>
      <c r="F565" s="39">
        <f t="shared" si="8"/>
        <v>0</v>
      </c>
    </row>
    <row r="566" spans="2:6" ht="12.95" customHeight="1" x14ac:dyDescent="0.2">
      <c r="B566" s="42" t="s">
        <v>6</v>
      </c>
      <c r="C566" s="86" t="s">
        <v>271</v>
      </c>
      <c r="D566" s="66">
        <v>0</v>
      </c>
      <c r="E566" s="32">
        <v>20</v>
      </c>
      <c r="F566" s="39">
        <f t="shared" si="8"/>
        <v>0</v>
      </c>
    </row>
    <row r="567" spans="2:6" ht="12.95" customHeight="1" x14ac:dyDescent="0.2">
      <c r="B567" s="41" t="s">
        <v>4</v>
      </c>
      <c r="C567" s="86" t="s">
        <v>272</v>
      </c>
      <c r="D567" s="66">
        <v>0</v>
      </c>
      <c r="E567" s="32">
        <v>32</v>
      </c>
      <c r="F567" s="39">
        <f t="shared" si="8"/>
        <v>0</v>
      </c>
    </row>
    <row r="568" spans="2:6" ht="12.95" customHeight="1" x14ac:dyDescent="0.2">
      <c r="B568" s="45" t="s">
        <v>12</v>
      </c>
      <c r="C568" s="87" t="s">
        <v>649</v>
      </c>
      <c r="D568" s="66">
        <v>0</v>
      </c>
      <c r="E568" s="99">
        <v>42</v>
      </c>
      <c r="F568" s="100">
        <f t="shared" si="8"/>
        <v>0</v>
      </c>
    </row>
    <row r="569" spans="2:6" ht="12.95" customHeight="1" x14ac:dyDescent="0.2">
      <c r="B569" s="45" t="s">
        <v>12</v>
      </c>
      <c r="C569" s="88" t="s">
        <v>616</v>
      </c>
      <c r="D569" s="66">
        <v>0</v>
      </c>
      <c r="E569" s="99">
        <v>32</v>
      </c>
      <c r="F569" s="100">
        <f t="shared" si="8"/>
        <v>0</v>
      </c>
    </row>
    <row r="570" spans="2:6" ht="12.95" customHeight="1" x14ac:dyDescent="0.2">
      <c r="B570" s="42" t="s">
        <v>6</v>
      </c>
      <c r="C570" s="86" t="s">
        <v>401</v>
      </c>
      <c r="D570" s="66">
        <v>0</v>
      </c>
      <c r="E570" s="32">
        <v>24</v>
      </c>
      <c r="F570" s="39">
        <f t="shared" si="8"/>
        <v>0</v>
      </c>
    </row>
    <row r="571" spans="2:6" ht="12.95" customHeight="1" x14ac:dyDescent="0.2">
      <c r="B571" s="42" t="s">
        <v>6</v>
      </c>
      <c r="C571" s="86" t="s">
        <v>273</v>
      </c>
      <c r="D571" s="66">
        <v>0</v>
      </c>
      <c r="E571" s="32">
        <v>24</v>
      </c>
      <c r="F571" s="39">
        <f t="shared" si="8"/>
        <v>0</v>
      </c>
    </row>
    <row r="572" spans="2:6" ht="12.95" customHeight="1" x14ac:dyDescent="0.2">
      <c r="B572" s="42" t="s">
        <v>6</v>
      </c>
      <c r="C572" s="86" t="s">
        <v>402</v>
      </c>
      <c r="D572" s="66">
        <v>0</v>
      </c>
      <c r="E572" s="32">
        <v>30</v>
      </c>
      <c r="F572" s="39">
        <f t="shared" si="8"/>
        <v>0</v>
      </c>
    </row>
    <row r="573" spans="2:6" ht="12.95" customHeight="1" x14ac:dyDescent="0.2">
      <c r="B573" s="42" t="s">
        <v>6</v>
      </c>
      <c r="C573" s="86" t="s">
        <v>403</v>
      </c>
      <c r="D573" s="66">
        <v>0</v>
      </c>
      <c r="E573" s="32">
        <v>28</v>
      </c>
      <c r="F573" s="39">
        <f t="shared" si="8"/>
        <v>0</v>
      </c>
    </row>
    <row r="574" spans="2:6" ht="12.95" customHeight="1" x14ac:dyDescent="0.2">
      <c r="B574" s="42" t="s">
        <v>6</v>
      </c>
      <c r="C574" s="86" t="s">
        <v>274</v>
      </c>
      <c r="D574" s="66">
        <v>0</v>
      </c>
      <c r="E574" s="32">
        <v>36</v>
      </c>
      <c r="F574" s="39">
        <f t="shared" si="8"/>
        <v>0</v>
      </c>
    </row>
    <row r="575" spans="2:6" ht="12.95" customHeight="1" x14ac:dyDescent="0.2">
      <c r="B575" s="41" t="s">
        <v>4</v>
      </c>
      <c r="C575" s="86" t="s">
        <v>275</v>
      </c>
      <c r="D575" s="66">
        <v>0</v>
      </c>
      <c r="E575" s="32">
        <v>32</v>
      </c>
      <c r="F575" s="39">
        <f t="shared" si="8"/>
        <v>0</v>
      </c>
    </row>
    <row r="576" spans="2:6" ht="12.95" customHeight="1" x14ac:dyDescent="0.2">
      <c r="B576" s="42" t="s">
        <v>6</v>
      </c>
      <c r="C576" s="86" t="s">
        <v>276</v>
      </c>
      <c r="D576" s="66">
        <v>0</v>
      </c>
      <c r="E576" s="32">
        <v>24</v>
      </c>
      <c r="F576" s="39">
        <f t="shared" si="8"/>
        <v>0</v>
      </c>
    </row>
    <row r="577" spans="2:6" ht="12.95" customHeight="1" x14ac:dyDescent="0.2">
      <c r="B577" s="42" t="s">
        <v>6</v>
      </c>
      <c r="C577" s="86" t="s">
        <v>112</v>
      </c>
      <c r="D577" s="66">
        <v>0</v>
      </c>
      <c r="E577" s="32">
        <v>18</v>
      </c>
      <c r="F577" s="39">
        <f t="shared" si="8"/>
        <v>0</v>
      </c>
    </row>
    <row r="578" spans="2:6" ht="12.95" customHeight="1" x14ac:dyDescent="0.2">
      <c r="B578" s="42" t="s">
        <v>6</v>
      </c>
      <c r="C578" s="86" t="s">
        <v>319</v>
      </c>
      <c r="D578" s="66">
        <v>0</v>
      </c>
      <c r="E578" s="32">
        <v>24</v>
      </c>
      <c r="F578" s="39">
        <f t="shared" si="8"/>
        <v>0</v>
      </c>
    </row>
    <row r="579" spans="2:6" ht="12.95" customHeight="1" x14ac:dyDescent="0.2">
      <c r="B579" s="43" t="s">
        <v>8</v>
      </c>
      <c r="C579" s="86" t="s">
        <v>277</v>
      </c>
      <c r="D579" s="66">
        <v>0</v>
      </c>
      <c r="E579" s="32">
        <v>14</v>
      </c>
      <c r="F579" s="39">
        <f t="shared" si="8"/>
        <v>0</v>
      </c>
    </row>
    <row r="580" spans="2:6" ht="12.95" customHeight="1" x14ac:dyDescent="0.2">
      <c r="B580" s="42" t="s">
        <v>6</v>
      </c>
      <c r="C580" s="86" t="s">
        <v>516</v>
      </c>
      <c r="D580" s="66">
        <v>0</v>
      </c>
      <c r="E580" s="32">
        <v>18</v>
      </c>
      <c r="F580" s="39">
        <f t="shared" si="8"/>
        <v>0</v>
      </c>
    </row>
    <row r="581" spans="2:6" ht="12.95" customHeight="1" x14ac:dyDescent="0.2">
      <c r="B581" s="42" t="s">
        <v>6</v>
      </c>
      <c r="C581" s="86" t="s">
        <v>320</v>
      </c>
      <c r="D581" s="66">
        <v>0</v>
      </c>
      <c r="E581" s="32">
        <v>30</v>
      </c>
      <c r="F581" s="39">
        <f t="shared" si="8"/>
        <v>0</v>
      </c>
    </row>
    <row r="582" spans="2:6" ht="12.95" customHeight="1" x14ac:dyDescent="0.2">
      <c r="B582" s="44" t="s">
        <v>7</v>
      </c>
      <c r="C582" s="86" t="s">
        <v>607</v>
      </c>
      <c r="D582" s="66">
        <v>0</v>
      </c>
      <c r="E582" s="32">
        <v>16</v>
      </c>
      <c r="F582" s="39">
        <f t="shared" si="8"/>
        <v>0</v>
      </c>
    </row>
    <row r="583" spans="2:6" ht="12.95" customHeight="1" x14ac:dyDescent="0.2">
      <c r="B583" s="42" t="s">
        <v>6</v>
      </c>
      <c r="C583" s="86" t="s">
        <v>517</v>
      </c>
      <c r="D583" s="66">
        <v>0</v>
      </c>
      <c r="E583" s="32">
        <v>16</v>
      </c>
      <c r="F583" s="39">
        <f t="shared" si="8"/>
        <v>0</v>
      </c>
    </row>
    <row r="584" spans="2:6" ht="12.95" customHeight="1" x14ac:dyDescent="0.2">
      <c r="B584" s="44" t="s">
        <v>7</v>
      </c>
      <c r="C584" s="86" t="s">
        <v>518</v>
      </c>
      <c r="D584" s="66">
        <v>0</v>
      </c>
      <c r="E584" s="32">
        <v>20</v>
      </c>
      <c r="F584" s="39">
        <f t="shared" ref="F584:F643" si="9">D584*E584</f>
        <v>0</v>
      </c>
    </row>
    <row r="585" spans="2:6" ht="12.95" customHeight="1" x14ac:dyDescent="0.2">
      <c r="B585" s="44" t="s">
        <v>7</v>
      </c>
      <c r="C585" s="86" t="s">
        <v>608</v>
      </c>
      <c r="D585" s="66">
        <v>0</v>
      </c>
      <c r="E585" s="32">
        <v>16</v>
      </c>
      <c r="F585" s="39">
        <f t="shared" si="9"/>
        <v>0</v>
      </c>
    </row>
    <row r="586" spans="2:6" ht="12.95" customHeight="1" x14ac:dyDescent="0.2">
      <c r="B586" s="42" t="s">
        <v>6</v>
      </c>
      <c r="C586" s="86" t="s">
        <v>592</v>
      </c>
      <c r="D586" s="66">
        <v>0</v>
      </c>
      <c r="E586" s="32">
        <v>24</v>
      </c>
      <c r="F586" s="39">
        <f t="shared" si="9"/>
        <v>0</v>
      </c>
    </row>
    <row r="587" spans="2:6" ht="12.95" customHeight="1" x14ac:dyDescent="0.2">
      <c r="B587" s="42" t="s">
        <v>6</v>
      </c>
      <c r="C587" s="86" t="s">
        <v>519</v>
      </c>
      <c r="D587" s="66">
        <v>0</v>
      </c>
      <c r="E587" s="32">
        <v>22</v>
      </c>
      <c r="F587" s="39">
        <f t="shared" si="9"/>
        <v>0</v>
      </c>
    </row>
    <row r="588" spans="2:6" ht="12.95" customHeight="1" x14ac:dyDescent="0.2">
      <c r="B588" s="42" t="s">
        <v>6</v>
      </c>
      <c r="C588" s="86" t="s">
        <v>321</v>
      </c>
      <c r="D588" s="66">
        <v>0</v>
      </c>
      <c r="E588" s="32">
        <v>28</v>
      </c>
      <c r="F588" s="39">
        <f t="shared" si="9"/>
        <v>0</v>
      </c>
    </row>
    <row r="589" spans="2:6" ht="12.95" customHeight="1" x14ac:dyDescent="0.2">
      <c r="B589" s="42" t="s">
        <v>6</v>
      </c>
      <c r="C589" s="86" t="s">
        <v>612</v>
      </c>
      <c r="D589" s="66">
        <v>0</v>
      </c>
      <c r="E589" s="32">
        <v>16</v>
      </c>
      <c r="F589" s="39">
        <f t="shared" si="9"/>
        <v>0</v>
      </c>
    </row>
    <row r="590" spans="2:6" ht="12.95" customHeight="1" x14ac:dyDescent="0.2">
      <c r="B590" s="42" t="s">
        <v>6</v>
      </c>
      <c r="C590" s="87" t="s">
        <v>650</v>
      </c>
      <c r="D590" s="66">
        <v>0</v>
      </c>
      <c r="E590" s="99">
        <v>28</v>
      </c>
      <c r="F590" s="100">
        <f t="shared" si="9"/>
        <v>0</v>
      </c>
    </row>
    <row r="591" spans="2:6" ht="12.95" customHeight="1" x14ac:dyDescent="0.2">
      <c r="B591" s="42" t="s">
        <v>6</v>
      </c>
      <c r="C591" s="86" t="s">
        <v>573</v>
      </c>
      <c r="D591" s="66">
        <v>0</v>
      </c>
      <c r="E591" s="32">
        <v>18</v>
      </c>
      <c r="F591" s="39">
        <f t="shared" si="9"/>
        <v>0</v>
      </c>
    </row>
    <row r="592" spans="2:6" ht="12.95" customHeight="1" x14ac:dyDescent="0.2">
      <c r="B592" s="42" t="s">
        <v>6</v>
      </c>
      <c r="C592" s="86" t="s">
        <v>520</v>
      </c>
      <c r="D592" s="66">
        <v>0</v>
      </c>
      <c r="E592" s="32">
        <v>22</v>
      </c>
      <c r="F592" s="39">
        <f t="shared" si="9"/>
        <v>0</v>
      </c>
    </row>
    <row r="593" spans="2:6" ht="12.95" customHeight="1" x14ac:dyDescent="0.2">
      <c r="B593" s="42" t="s">
        <v>6</v>
      </c>
      <c r="C593" s="86" t="s">
        <v>521</v>
      </c>
      <c r="D593" s="66">
        <v>0</v>
      </c>
      <c r="E593" s="32">
        <v>20</v>
      </c>
      <c r="F593" s="39">
        <f t="shared" si="9"/>
        <v>0</v>
      </c>
    </row>
    <row r="594" spans="2:6" ht="12.95" customHeight="1" x14ac:dyDescent="0.2">
      <c r="B594" s="42" t="s">
        <v>6</v>
      </c>
      <c r="C594" s="86" t="s">
        <v>322</v>
      </c>
      <c r="D594" s="66">
        <v>0</v>
      </c>
      <c r="E594" s="32">
        <v>22</v>
      </c>
      <c r="F594" s="39">
        <f t="shared" si="9"/>
        <v>0</v>
      </c>
    </row>
    <row r="595" spans="2:6" ht="12.95" customHeight="1" x14ac:dyDescent="0.2">
      <c r="B595" s="42" t="s">
        <v>6</v>
      </c>
      <c r="C595" s="86" t="s">
        <v>522</v>
      </c>
      <c r="D595" s="66">
        <v>0</v>
      </c>
      <c r="E595" s="32">
        <v>24</v>
      </c>
      <c r="F595" s="39">
        <f t="shared" si="9"/>
        <v>0</v>
      </c>
    </row>
    <row r="596" spans="2:6" ht="12.95" customHeight="1" x14ac:dyDescent="0.2">
      <c r="B596" s="42" t="s">
        <v>6</v>
      </c>
      <c r="C596" s="86" t="s">
        <v>593</v>
      </c>
      <c r="D596" s="66">
        <v>0</v>
      </c>
      <c r="E596" s="32">
        <v>36</v>
      </c>
      <c r="F596" s="39">
        <f t="shared" si="9"/>
        <v>0</v>
      </c>
    </row>
    <row r="597" spans="2:6" ht="12.95" customHeight="1" x14ac:dyDescent="0.2">
      <c r="B597" s="42" t="s">
        <v>6</v>
      </c>
      <c r="C597" s="86" t="s">
        <v>523</v>
      </c>
      <c r="D597" s="66">
        <v>0</v>
      </c>
      <c r="E597" s="32">
        <v>24</v>
      </c>
      <c r="F597" s="39">
        <f t="shared" si="9"/>
        <v>0</v>
      </c>
    </row>
    <row r="598" spans="2:6" ht="12.95" customHeight="1" x14ac:dyDescent="0.2">
      <c r="B598" s="42" t="s">
        <v>6</v>
      </c>
      <c r="C598" s="86" t="s">
        <v>424</v>
      </c>
      <c r="D598" s="66">
        <v>0</v>
      </c>
      <c r="E598" s="32">
        <v>24</v>
      </c>
      <c r="F598" s="39">
        <f t="shared" si="9"/>
        <v>0</v>
      </c>
    </row>
    <row r="599" spans="2:6" ht="12.95" customHeight="1" x14ac:dyDescent="0.2">
      <c r="B599" s="42" t="s">
        <v>6</v>
      </c>
      <c r="C599" s="86" t="s">
        <v>415</v>
      </c>
      <c r="D599" s="66">
        <v>0</v>
      </c>
      <c r="E599" s="32">
        <v>32</v>
      </c>
      <c r="F599" s="39">
        <f t="shared" si="9"/>
        <v>0</v>
      </c>
    </row>
    <row r="600" spans="2:6" ht="12.95" customHeight="1" x14ac:dyDescent="0.2">
      <c r="B600" s="42" t="s">
        <v>6</v>
      </c>
      <c r="C600" s="86" t="s">
        <v>416</v>
      </c>
      <c r="D600" s="66">
        <v>0</v>
      </c>
      <c r="E600" s="32">
        <v>32</v>
      </c>
      <c r="F600" s="39">
        <f t="shared" si="9"/>
        <v>0</v>
      </c>
    </row>
    <row r="601" spans="2:6" ht="12.95" customHeight="1" x14ac:dyDescent="0.2">
      <c r="B601" s="42" t="s">
        <v>6</v>
      </c>
      <c r="C601" s="86" t="s">
        <v>323</v>
      </c>
      <c r="D601" s="66">
        <v>0</v>
      </c>
      <c r="E601" s="32">
        <v>32</v>
      </c>
      <c r="F601" s="39">
        <f t="shared" si="9"/>
        <v>0</v>
      </c>
    </row>
    <row r="602" spans="2:6" ht="12.95" customHeight="1" x14ac:dyDescent="0.2">
      <c r="B602" s="42" t="s">
        <v>6</v>
      </c>
      <c r="C602" s="86" t="s">
        <v>524</v>
      </c>
      <c r="D602" s="66">
        <v>0</v>
      </c>
      <c r="E602" s="32">
        <v>24</v>
      </c>
      <c r="F602" s="39">
        <f t="shared" si="9"/>
        <v>0</v>
      </c>
    </row>
    <row r="603" spans="2:6" ht="12.95" customHeight="1" x14ac:dyDescent="0.2">
      <c r="B603" s="42" t="s">
        <v>6</v>
      </c>
      <c r="C603" s="87" t="s">
        <v>656</v>
      </c>
      <c r="D603" s="66">
        <v>0</v>
      </c>
      <c r="E603" s="99">
        <v>28</v>
      </c>
      <c r="F603" s="100">
        <f t="shared" si="9"/>
        <v>0</v>
      </c>
    </row>
    <row r="604" spans="2:6" ht="12.95" customHeight="1" x14ac:dyDescent="0.2">
      <c r="B604" s="42" t="s">
        <v>6</v>
      </c>
      <c r="C604" s="86" t="s">
        <v>278</v>
      </c>
      <c r="D604" s="66">
        <v>0</v>
      </c>
      <c r="E604" s="32">
        <v>16</v>
      </c>
      <c r="F604" s="39">
        <f t="shared" si="9"/>
        <v>0</v>
      </c>
    </row>
    <row r="605" spans="2:6" ht="12.95" customHeight="1" x14ac:dyDescent="0.2">
      <c r="B605" s="42" t="s">
        <v>6</v>
      </c>
      <c r="C605" s="86" t="s">
        <v>279</v>
      </c>
      <c r="D605" s="66">
        <v>0</v>
      </c>
      <c r="E605" s="32">
        <v>18</v>
      </c>
      <c r="F605" s="39">
        <f t="shared" si="9"/>
        <v>0</v>
      </c>
    </row>
    <row r="606" spans="2:6" ht="12.95" customHeight="1" x14ac:dyDescent="0.2">
      <c r="B606" s="43" t="s">
        <v>8</v>
      </c>
      <c r="C606" s="86" t="s">
        <v>113</v>
      </c>
      <c r="D606" s="66">
        <v>0</v>
      </c>
      <c r="E606" s="32">
        <v>16</v>
      </c>
      <c r="F606" s="39">
        <f t="shared" si="9"/>
        <v>0</v>
      </c>
    </row>
    <row r="607" spans="2:6" ht="12.95" customHeight="1" x14ac:dyDescent="0.2">
      <c r="B607" s="43" t="s">
        <v>8</v>
      </c>
      <c r="C607" s="86" t="s">
        <v>404</v>
      </c>
      <c r="D607" s="66">
        <v>0</v>
      </c>
      <c r="E607" s="32">
        <v>14</v>
      </c>
      <c r="F607" s="39">
        <f t="shared" si="9"/>
        <v>0</v>
      </c>
    </row>
    <row r="608" spans="2:6" ht="12.95" customHeight="1" x14ac:dyDescent="0.2">
      <c r="B608" s="42" t="s">
        <v>6</v>
      </c>
      <c r="C608" s="86" t="s">
        <v>525</v>
      </c>
      <c r="D608" s="66">
        <v>0</v>
      </c>
      <c r="E608" s="32">
        <v>16</v>
      </c>
      <c r="F608" s="39">
        <f t="shared" si="9"/>
        <v>0</v>
      </c>
    </row>
    <row r="609" spans="2:6" ht="12.95" customHeight="1" x14ac:dyDescent="0.2">
      <c r="B609" s="42" t="s">
        <v>6</v>
      </c>
      <c r="C609" s="86" t="s">
        <v>280</v>
      </c>
      <c r="D609" s="66">
        <v>0</v>
      </c>
      <c r="E609" s="32">
        <v>20</v>
      </c>
      <c r="F609" s="39">
        <f t="shared" si="9"/>
        <v>0</v>
      </c>
    </row>
    <row r="610" spans="2:6" ht="12.95" customHeight="1" x14ac:dyDescent="0.2">
      <c r="B610" s="45" t="s">
        <v>12</v>
      </c>
      <c r="C610" s="86" t="s">
        <v>114</v>
      </c>
      <c r="D610" s="66">
        <v>0</v>
      </c>
      <c r="E610" s="32">
        <v>16</v>
      </c>
      <c r="F610" s="39">
        <f t="shared" si="9"/>
        <v>0</v>
      </c>
    </row>
    <row r="611" spans="2:6" ht="12.95" customHeight="1" x14ac:dyDescent="0.2">
      <c r="B611" s="42" t="s">
        <v>6</v>
      </c>
      <c r="C611" s="86" t="s">
        <v>289</v>
      </c>
      <c r="D611" s="66">
        <v>0</v>
      </c>
      <c r="E611" s="32">
        <v>18</v>
      </c>
      <c r="F611" s="39">
        <f t="shared" si="9"/>
        <v>0</v>
      </c>
    </row>
    <row r="612" spans="2:6" ht="12.95" customHeight="1" x14ac:dyDescent="0.2">
      <c r="B612" s="43" t="s">
        <v>8</v>
      </c>
      <c r="C612" s="88" t="s">
        <v>619</v>
      </c>
      <c r="D612" s="66">
        <v>0</v>
      </c>
      <c r="E612" s="99">
        <v>20</v>
      </c>
      <c r="F612" s="100">
        <f t="shared" si="9"/>
        <v>0</v>
      </c>
    </row>
    <row r="613" spans="2:6" ht="12.95" customHeight="1" x14ac:dyDescent="0.2">
      <c r="B613" s="43" t="s">
        <v>8</v>
      </c>
      <c r="C613" s="86" t="s">
        <v>115</v>
      </c>
      <c r="D613" s="66">
        <v>0</v>
      </c>
      <c r="E613" s="32">
        <v>20</v>
      </c>
      <c r="F613" s="39">
        <f t="shared" si="9"/>
        <v>0</v>
      </c>
    </row>
    <row r="614" spans="2:6" ht="12.95" customHeight="1" x14ac:dyDescent="0.2">
      <c r="B614" s="43" t="s">
        <v>8</v>
      </c>
      <c r="C614" s="88" t="s">
        <v>620</v>
      </c>
      <c r="D614" s="66">
        <v>0</v>
      </c>
      <c r="E614" s="99">
        <v>20</v>
      </c>
      <c r="F614" s="100">
        <f t="shared" si="9"/>
        <v>0</v>
      </c>
    </row>
    <row r="615" spans="2:6" ht="12.95" customHeight="1" x14ac:dyDescent="0.2">
      <c r="B615" s="41" t="s">
        <v>4</v>
      </c>
      <c r="C615" s="86" t="s">
        <v>526</v>
      </c>
      <c r="D615" s="66">
        <v>0</v>
      </c>
      <c r="E615" s="32">
        <v>16</v>
      </c>
      <c r="F615" s="39">
        <f t="shared" si="9"/>
        <v>0</v>
      </c>
    </row>
    <row r="616" spans="2:6" ht="12.95" customHeight="1" x14ac:dyDescent="0.2">
      <c r="B616" s="43" t="s">
        <v>8</v>
      </c>
      <c r="C616" s="86" t="s">
        <v>281</v>
      </c>
      <c r="D616" s="66">
        <v>0</v>
      </c>
      <c r="E616" s="32">
        <v>16</v>
      </c>
      <c r="F616" s="39">
        <f t="shared" si="9"/>
        <v>0</v>
      </c>
    </row>
    <row r="617" spans="2:6" ht="12.95" customHeight="1" x14ac:dyDescent="0.2">
      <c r="B617" s="44" t="s">
        <v>7</v>
      </c>
      <c r="C617" s="86" t="s">
        <v>116</v>
      </c>
      <c r="D617" s="66">
        <v>0</v>
      </c>
      <c r="E617" s="32">
        <v>18</v>
      </c>
      <c r="F617" s="39">
        <f t="shared" si="9"/>
        <v>0</v>
      </c>
    </row>
    <row r="618" spans="2:6" ht="12.95" customHeight="1" x14ac:dyDescent="0.2">
      <c r="B618" s="44" t="s">
        <v>7</v>
      </c>
      <c r="C618" s="86" t="s">
        <v>594</v>
      </c>
      <c r="D618" s="66">
        <v>0</v>
      </c>
      <c r="E618" s="32">
        <v>28</v>
      </c>
      <c r="F618" s="39">
        <f t="shared" si="9"/>
        <v>0</v>
      </c>
    </row>
    <row r="619" spans="2:6" ht="12.95" customHeight="1" x14ac:dyDescent="0.2">
      <c r="B619" s="44" t="s">
        <v>7</v>
      </c>
      <c r="C619" s="86" t="s">
        <v>282</v>
      </c>
      <c r="D619" s="66">
        <v>0</v>
      </c>
      <c r="E619" s="32">
        <v>20</v>
      </c>
      <c r="F619" s="39">
        <f t="shared" si="9"/>
        <v>0</v>
      </c>
    </row>
    <row r="620" spans="2:6" ht="12.95" customHeight="1" x14ac:dyDescent="0.2">
      <c r="B620" s="44" t="s">
        <v>7</v>
      </c>
      <c r="C620" s="86" t="s">
        <v>283</v>
      </c>
      <c r="D620" s="66">
        <v>0</v>
      </c>
      <c r="E620" s="32">
        <v>24</v>
      </c>
      <c r="F620" s="39">
        <f t="shared" si="9"/>
        <v>0</v>
      </c>
    </row>
    <row r="621" spans="2:6" ht="12.95" customHeight="1" x14ac:dyDescent="0.2">
      <c r="B621" s="44" t="s">
        <v>7</v>
      </c>
      <c r="C621" s="86" t="s">
        <v>117</v>
      </c>
      <c r="D621" s="66">
        <v>0</v>
      </c>
      <c r="E621" s="32">
        <v>20</v>
      </c>
      <c r="F621" s="39">
        <f t="shared" si="9"/>
        <v>0</v>
      </c>
    </row>
    <row r="622" spans="2:6" ht="12.95" customHeight="1" x14ac:dyDescent="0.2">
      <c r="B622" s="44" t="s">
        <v>7</v>
      </c>
      <c r="C622" s="88" t="s">
        <v>621</v>
      </c>
      <c r="D622" s="66">
        <v>0</v>
      </c>
      <c r="E622" s="99">
        <v>24</v>
      </c>
      <c r="F622" s="100">
        <f t="shared" si="9"/>
        <v>0</v>
      </c>
    </row>
    <row r="623" spans="2:6" ht="12.95" customHeight="1" x14ac:dyDescent="0.2">
      <c r="B623" s="44" t="s">
        <v>7</v>
      </c>
      <c r="C623" s="86" t="s">
        <v>284</v>
      </c>
      <c r="D623" s="66">
        <v>0</v>
      </c>
      <c r="E623" s="32">
        <v>24</v>
      </c>
      <c r="F623" s="39">
        <f t="shared" si="9"/>
        <v>0</v>
      </c>
    </row>
    <row r="624" spans="2:6" ht="12.95" customHeight="1" x14ac:dyDescent="0.2">
      <c r="B624" s="44" t="s">
        <v>7</v>
      </c>
      <c r="C624" s="86" t="s">
        <v>118</v>
      </c>
      <c r="D624" s="66">
        <v>0</v>
      </c>
      <c r="E624" s="32">
        <v>20</v>
      </c>
      <c r="F624" s="39">
        <f t="shared" si="9"/>
        <v>0</v>
      </c>
    </row>
    <row r="625" spans="2:6" ht="12.95" customHeight="1" x14ac:dyDescent="0.2">
      <c r="B625" s="43" t="s">
        <v>8</v>
      </c>
      <c r="C625" s="86" t="s">
        <v>119</v>
      </c>
      <c r="D625" s="66">
        <v>0</v>
      </c>
      <c r="E625" s="32">
        <v>14</v>
      </c>
      <c r="F625" s="39">
        <f t="shared" si="9"/>
        <v>0</v>
      </c>
    </row>
    <row r="626" spans="2:6" ht="12.95" customHeight="1" x14ac:dyDescent="0.2">
      <c r="B626" s="43" t="s">
        <v>8</v>
      </c>
      <c r="C626" s="86" t="s">
        <v>285</v>
      </c>
      <c r="D626" s="66">
        <v>0</v>
      </c>
      <c r="E626" s="32">
        <v>14</v>
      </c>
      <c r="F626" s="39">
        <f t="shared" si="9"/>
        <v>0</v>
      </c>
    </row>
    <row r="627" spans="2:6" ht="12.95" customHeight="1" x14ac:dyDescent="0.2">
      <c r="B627" s="42" t="s">
        <v>6</v>
      </c>
      <c r="C627" s="86" t="s">
        <v>527</v>
      </c>
      <c r="D627" s="66">
        <v>0</v>
      </c>
      <c r="E627" s="32">
        <v>20</v>
      </c>
      <c r="F627" s="39">
        <f t="shared" si="9"/>
        <v>0</v>
      </c>
    </row>
    <row r="628" spans="2:6" ht="12.95" customHeight="1" x14ac:dyDescent="0.2">
      <c r="B628" s="42" t="s">
        <v>6</v>
      </c>
      <c r="C628" s="86" t="s">
        <v>120</v>
      </c>
      <c r="D628" s="66">
        <v>0</v>
      </c>
      <c r="E628" s="32">
        <v>18</v>
      </c>
      <c r="F628" s="39">
        <f t="shared" si="9"/>
        <v>0</v>
      </c>
    </row>
    <row r="629" spans="2:6" ht="12.95" customHeight="1" x14ac:dyDescent="0.2">
      <c r="B629" s="42" t="s">
        <v>6</v>
      </c>
      <c r="C629" s="88" t="s">
        <v>632</v>
      </c>
      <c r="D629" s="66">
        <v>0</v>
      </c>
      <c r="E629" s="99">
        <v>24</v>
      </c>
      <c r="F629" s="100">
        <f t="shared" si="9"/>
        <v>0</v>
      </c>
    </row>
    <row r="630" spans="2:6" ht="12.95" customHeight="1" x14ac:dyDescent="0.2">
      <c r="B630" s="44" t="s">
        <v>7</v>
      </c>
      <c r="C630" s="86" t="s">
        <v>121</v>
      </c>
      <c r="D630" s="66">
        <v>0</v>
      </c>
      <c r="E630" s="32">
        <v>14</v>
      </c>
      <c r="F630" s="39">
        <f t="shared" si="9"/>
        <v>0</v>
      </c>
    </row>
    <row r="631" spans="2:6" ht="12.95" customHeight="1" x14ac:dyDescent="0.2">
      <c r="B631" s="41" t="s">
        <v>4</v>
      </c>
      <c r="C631" s="86" t="s">
        <v>528</v>
      </c>
      <c r="D631" s="66">
        <v>0</v>
      </c>
      <c r="E631" s="32">
        <v>28</v>
      </c>
      <c r="F631" s="39">
        <f t="shared" si="9"/>
        <v>0</v>
      </c>
    </row>
    <row r="632" spans="2:6" ht="12.95" customHeight="1" x14ac:dyDescent="0.2">
      <c r="B632" s="45" t="s">
        <v>12</v>
      </c>
      <c r="C632" s="88" t="s">
        <v>615</v>
      </c>
      <c r="D632" s="66">
        <v>0</v>
      </c>
      <c r="E632" s="99">
        <v>28</v>
      </c>
      <c r="F632" s="100">
        <f t="shared" si="9"/>
        <v>0</v>
      </c>
    </row>
    <row r="633" spans="2:6" ht="12.95" customHeight="1" x14ac:dyDescent="0.2">
      <c r="B633" s="42" t="s">
        <v>6</v>
      </c>
      <c r="C633" s="86" t="s">
        <v>529</v>
      </c>
      <c r="D633" s="66">
        <v>0</v>
      </c>
      <c r="E633" s="32">
        <v>18</v>
      </c>
      <c r="F633" s="39">
        <f t="shared" si="9"/>
        <v>0</v>
      </c>
    </row>
    <row r="634" spans="2:6" ht="12.95" customHeight="1" x14ac:dyDescent="0.2">
      <c r="B634" s="45" t="s">
        <v>12</v>
      </c>
      <c r="C634" s="87" t="s">
        <v>648</v>
      </c>
      <c r="D634" s="66">
        <v>0</v>
      </c>
      <c r="E634" s="99">
        <v>26</v>
      </c>
      <c r="F634" s="100">
        <f t="shared" si="9"/>
        <v>0</v>
      </c>
    </row>
    <row r="635" spans="2:6" ht="12.95" customHeight="1" x14ac:dyDescent="0.2">
      <c r="B635" s="42" t="s">
        <v>7</v>
      </c>
      <c r="C635" s="86" t="s">
        <v>122</v>
      </c>
      <c r="D635" s="66">
        <v>0</v>
      </c>
      <c r="E635" s="32">
        <v>24</v>
      </c>
      <c r="F635" s="39">
        <f t="shared" si="9"/>
        <v>0</v>
      </c>
    </row>
    <row r="636" spans="2:6" ht="12.95" customHeight="1" x14ac:dyDescent="0.2">
      <c r="B636" s="42" t="s">
        <v>6</v>
      </c>
      <c r="C636" s="86" t="s">
        <v>123</v>
      </c>
      <c r="D636" s="66">
        <v>0</v>
      </c>
      <c r="E636" s="32">
        <v>16</v>
      </c>
      <c r="F636" s="39">
        <f t="shared" si="9"/>
        <v>0</v>
      </c>
    </row>
    <row r="637" spans="2:6" ht="12.95" customHeight="1" x14ac:dyDescent="0.2">
      <c r="B637" s="42" t="s">
        <v>6</v>
      </c>
      <c r="C637" s="87" t="s">
        <v>652</v>
      </c>
      <c r="D637" s="66">
        <v>0</v>
      </c>
      <c r="E637" s="99">
        <v>24</v>
      </c>
      <c r="F637" s="100">
        <f t="shared" si="9"/>
        <v>0</v>
      </c>
    </row>
    <row r="638" spans="2:6" ht="12.95" customHeight="1" x14ac:dyDescent="0.2">
      <c r="B638" s="42" t="s">
        <v>6</v>
      </c>
      <c r="C638" s="86" t="s">
        <v>286</v>
      </c>
      <c r="D638" s="66">
        <v>0</v>
      </c>
      <c r="E638" s="32">
        <v>18</v>
      </c>
      <c r="F638" s="39">
        <f t="shared" si="9"/>
        <v>0</v>
      </c>
    </row>
    <row r="639" spans="2:6" ht="12.95" customHeight="1" x14ac:dyDescent="0.2">
      <c r="B639" s="44" t="s">
        <v>7</v>
      </c>
      <c r="C639" s="86" t="s">
        <v>426</v>
      </c>
      <c r="D639" s="66">
        <v>0</v>
      </c>
      <c r="E639" s="32">
        <v>14</v>
      </c>
      <c r="F639" s="39">
        <f t="shared" si="9"/>
        <v>0</v>
      </c>
    </row>
    <row r="640" spans="2:6" ht="12.95" customHeight="1" x14ac:dyDescent="0.2">
      <c r="B640" s="42" t="s">
        <v>6</v>
      </c>
      <c r="C640" s="86" t="s">
        <v>287</v>
      </c>
      <c r="D640" s="66">
        <v>0</v>
      </c>
      <c r="E640" s="32">
        <v>14</v>
      </c>
      <c r="F640" s="39">
        <f t="shared" si="9"/>
        <v>0</v>
      </c>
    </row>
    <row r="641" spans="1:6" ht="12.95" customHeight="1" x14ac:dyDescent="0.2">
      <c r="B641" s="42" t="s">
        <v>6</v>
      </c>
      <c r="C641" s="87" t="s">
        <v>653</v>
      </c>
      <c r="D641" s="66">
        <v>0</v>
      </c>
      <c r="E641" s="99">
        <v>24</v>
      </c>
      <c r="F641" s="100">
        <f t="shared" si="9"/>
        <v>0</v>
      </c>
    </row>
    <row r="642" spans="1:6" ht="12.95" customHeight="1" x14ac:dyDescent="0.2">
      <c r="B642" s="41" t="s">
        <v>4</v>
      </c>
      <c r="C642" s="86" t="s">
        <v>288</v>
      </c>
      <c r="D642" s="66">
        <v>0</v>
      </c>
      <c r="E642" s="32">
        <v>18</v>
      </c>
      <c r="F642" s="39">
        <f t="shared" si="9"/>
        <v>0</v>
      </c>
    </row>
    <row r="643" spans="1:6" ht="12.95" customHeight="1" thickBot="1" x14ac:dyDescent="0.25">
      <c r="B643" s="98" t="s">
        <v>6</v>
      </c>
      <c r="C643" s="101" t="s">
        <v>667</v>
      </c>
      <c r="D643" s="66">
        <v>0</v>
      </c>
      <c r="E643" s="102">
        <v>24</v>
      </c>
      <c r="F643" s="103">
        <f t="shared" si="9"/>
        <v>0</v>
      </c>
    </row>
    <row r="644" spans="1:6" ht="12.75" customHeight="1" thickBot="1" x14ac:dyDescent="0.25">
      <c r="A644" s="1"/>
      <c r="B644" s="84"/>
      <c r="C644" s="85"/>
      <c r="D644" s="67"/>
      <c r="E644" s="12"/>
      <c r="F644" s="12"/>
    </row>
    <row r="645" spans="1:6" s="1" customFormat="1" ht="12.75" customHeight="1" thickBot="1" x14ac:dyDescent="0.25">
      <c r="B645" s="82" t="s">
        <v>1</v>
      </c>
      <c r="C645" s="73"/>
      <c r="D645" s="68"/>
      <c r="E645" s="12"/>
      <c r="F645" s="12"/>
    </row>
    <row r="646" spans="1:6" s="1" customFormat="1" ht="12.75" customHeight="1" thickBot="1" x14ac:dyDescent="0.25">
      <c r="B646" s="56" t="s">
        <v>124</v>
      </c>
      <c r="C646" s="74"/>
      <c r="D646" s="69"/>
      <c r="E646" s="12"/>
      <c r="F646" s="12"/>
    </row>
    <row r="647" spans="1:6" s="1" customFormat="1" ht="12.75" customHeight="1" thickBot="1" x14ac:dyDescent="0.25">
      <c r="B647" s="56" t="s">
        <v>125</v>
      </c>
      <c r="C647" s="75"/>
      <c r="D647" s="70"/>
      <c r="E647" s="12"/>
      <c r="F647" s="12"/>
    </row>
    <row r="648" spans="1:6" s="1" customFormat="1" ht="12.75" customHeight="1" thickBot="1" x14ac:dyDescent="0.25">
      <c r="B648" s="109" t="s">
        <v>126</v>
      </c>
      <c r="C648" s="76"/>
      <c r="D648" s="69"/>
      <c r="E648" s="12"/>
      <c r="F648" s="12"/>
    </row>
    <row r="649" spans="1:6" s="1" customFormat="1" ht="12.75" customHeight="1" x14ac:dyDescent="0.25">
      <c r="B649" s="110"/>
      <c r="C649" s="76"/>
      <c r="D649" s="71"/>
      <c r="E649" s="78" t="s">
        <v>313</v>
      </c>
      <c r="F649" s="80"/>
    </row>
    <row r="650" spans="1:6" s="1" customFormat="1" ht="12.75" customHeight="1" thickBot="1" x14ac:dyDescent="0.3">
      <c r="B650" s="111"/>
      <c r="C650" s="77"/>
      <c r="D650" s="72"/>
      <c r="E650" s="79" t="s">
        <v>157</v>
      </c>
      <c r="F650" s="81">
        <f>SUM(F8:F556)</f>
        <v>0</v>
      </c>
    </row>
    <row r="651" spans="1:6" s="1" customFormat="1" ht="12.75" customHeight="1" x14ac:dyDescent="0.2">
      <c r="B651" s="23"/>
      <c r="C651" s="24"/>
      <c r="D651" s="23"/>
      <c r="E651" s="25"/>
      <c r="F651" s="26"/>
    </row>
    <row r="652" spans="1:6" ht="12.75" customHeight="1" thickBot="1" x14ac:dyDescent="0.25">
      <c r="B652" s="27"/>
      <c r="C652" s="28"/>
      <c r="D652" s="29"/>
      <c r="E652" s="29"/>
      <c r="F652" s="30"/>
    </row>
    <row r="653" spans="1:6" s="1" customFormat="1" ht="24" customHeight="1" thickBot="1" x14ac:dyDescent="0.25">
      <c r="B653" s="57"/>
      <c r="C653" s="61" t="s">
        <v>376</v>
      </c>
      <c r="D653" s="58"/>
      <c r="E653" s="59"/>
      <c r="F653" s="60"/>
    </row>
    <row r="654" spans="1:6" x14ac:dyDescent="0.2">
      <c r="B654" s="19" t="s">
        <v>295</v>
      </c>
      <c r="C654" s="20"/>
      <c r="D654" s="21"/>
      <c r="E654" s="20"/>
      <c r="F654" s="22"/>
    </row>
    <row r="655" spans="1:6" x14ac:dyDescent="0.2">
      <c r="B655" s="2" t="s">
        <v>296</v>
      </c>
      <c r="C655" s="4"/>
      <c r="D655" s="7"/>
      <c r="E655" s="4"/>
      <c r="F655" s="5"/>
    </row>
    <row r="656" spans="1:6" x14ac:dyDescent="0.2">
      <c r="B656" s="2" t="s">
        <v>425</v>
      </c>
      <c r="C656" s="4"/>
      <c r="D656" s="7"/>
      <c r="E656" s="4"/>
      <c r="F656" s="5"/>
    </row>
    <row r="657" spans="2:6" x14ac:dyDescent="0.2">
      <c r="B657" s="17" t="s">
        <v>162</v>
      </c>
      <c r="C657" s="4"/>
      <c r="D657" s="7"/>
      <c r="E657" s="4"/>
      <c r="F657" s="5"/>
    </row>
    <row r="658" spans="2:6" x14ac:dyDescent="0.2">
      <c r="B658" s="17" t="s">
        <v>164</v>
      </c>
      <c r="C658" s="4"/>
      <c r="D658" s="7"/>
      <c r="E658" s="4"/>
      <c r="F658" s="5"/>
    </row>
    <row r="659" spans="2:6" x14ac:dyDescent="0.2">
      <c r="B659" s="3" t="s">
        <v>297</v>
      </c>
      <c r="C659" s="4"/>
      <c r="D659" s="7"/>
      <c r="E659" s="4"/>
      <c r="F659" s="5"/>
    </row>
    <row r="660" spans="2:6" x14ac:dyDescent="0.2">
      <c r="B660" s="3"/>
      <c r="C660" s="16" t="s">
        <v>348</v>
      </c>
      <c r="D660" s="7"/>
      <c r="E660" s="4"/>
      <c r="F660" s="5"/>
    </row>
    <row r="661" spans="2:6" x14ac:dyDescent="0.2">
      <c r="B661" s="3"/>
      <c r="C661" s="16" t="s">
        <v>575</v>
      </c>
      <c r="D661" s="7"/>
      <c r="E661" s="4"/>
      <c r="F661" s="5"/>
    </row>
    <row r="662" spans="2:6" x14ac:dyDescent="0.2">
      <c r="B662" s="3"/>
      <c r="C662" s="16" t="s">
        <v>576</v>
      </c>
      <c r="D662" s="7"/>
      <c r="E662" s="4"/>
      <c r="F662" s="5"/>
    </row>
    <row r="663" spans="2:6" x14ac:dyDescent="0.2">
      <c r="B663" s="3"/>
      <c r="C663" s="16" t="s">
        <v>577</v>
      </c>
      <c r="D663" s="7"/>
      <c r="E663" s="4"/>
      <c r="F663" s="5"/>
    </row>
    <row r="664" spans="2:6" x14ac:dyDescent="0.2">
      <c r="B664" s="3" t="s">
        <v>574</v>
      </c>
      <c r="C664" s="4"/>
      <c r="D664" s="7"/>
      <c r="E664" s="4"/>
      <c r="F664" s="5"/>
    </row>
    <row r="665" spans="2:6" x14ac:dyDescent="0.2">
      <c r="B665" s="18" t="s">
        <v>349</v>
      </c>
      <c r="C665" s="4"/>
      <c r="D665" s="7"/>
      <c r="E665" s="4"/>
      <c r="F665" s="5"/>
    </row>
    <row r="666" spans="2:6" x14ac:dyDescent="0.2">
      <c r="B666" s="2" t="s">
        <v>298</v>
      </c>
      <c r="C666" s="4"/>
      <c r="D666" s="7"/>
      <c r="E666" s="4"/>
      <c r="F666" s="5"/>
    </row>
    <row r="667" spans="2:6" x14ac:dyDescent="0.2">
      <c r="B667" s="2" t="s">
        <v>299</v>
      </c>
      <c r="C667" s="4"/>
      <c r="D667" s="7"/>
      <c r="E667" s="4"/>
      <c r="F667" s="5"/>
    </row>
    <row r="668" spans="2:6" x14ac:dyDescent="0.2">
      <c r="B668" s="3" t="s">
        <v>300</v>
      </c>
      <c r="C668" s="4"/>
      <c r="D668" s="7"/>
      <c r="E668" s="4"/>
      <c r="F668" s="5"/>
    </row>
    <row r="669" spans="2:6" x14ac:dyDescent="0.2">
      <c r="B669" s="3" t="s">
        <v>301</v>
      </c>
      <c r="C669" s="4"/>
      <c r="D669" s="7"/>
      <c r="E669" s="4"/>
      <c r="F669" s="5"/>
    </row>
    <row r="670" spans="2:6" x14ac:dyDescent="0.2">
      <c r="B670" s="89" t="s">
        <v>163</v>
      </c>
      <c r="C670" s="90"/>
      <c r="D670" s="91"/>
      <c r="E670" s="90"/>
      <c r="F670" s="5"/>
    </row>
    <row r="671" spans="2:6" ht="13.5" thickBot="1" x14ac:dyDescent="0.25">
      <c r="B671" s="92" t="s">
        <v>311</v>
      </c>
      <c r="C671" s="93"/>
      <c r="D671" s="94"/>
      <c r="E671" s="93"/>
      <c r="F671" s="6"/>
    </row>
    <row r="672" spans="2:6" x14ac:dyDescent="0.2">
      <c r="B672" s="34"/>
      <c r="C672" s="33"/>
      <c r="D672" s="34"/>
      <c r="E672" s="33"/>
      <c r="F672" s="47"/>
    </row>
  </sheetData>
  <sheetProtection selectLockedCells="1"/>
  <sortState ref="B508:F513">
    <sortCondition ref="C508:C513"/>
  </sortState>
  <mergeCells count="2">
    <mergeCell ref="B2:F2"/>
    <mergeCell ref="B648:B650"/>
  </mergeCells>
  <phoneticPr fontId="1" type="noConversion"/>
  <pageMargins left="0.43307086614173229" right="0.39370078740157483" top="0.98425196850393704" bottom="0.98425196850393704" header="0.51181102362204722" footer="0.51181102362204722"/>
  <pageSetup paperSize="9" scale="79" firstPageNumber="0" fitToHeight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2022, 04, PERUFLORA, PLANTS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Usuario</cp:lastModifiedBy>
  <cp:lastPrinted>2015-12-15T06:10:52Z</cp:lastPrinted>
  <dcterms:created xsi:type="dcterms:W3CDTF">2007-12-02T14:01:01Z</dcterms:created>
  <dcterms:modified xsi:type="dcterms:W3CDTF">2022-02-17T00:41:14Z</dcterms:modified>
</cp:coreProperties>
</file>